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pisak decembar 24" sheetId="1" r:id="rId1"/>
  </sheets>
  <definedNames>
    <definedName name="_xlnm._FilterDatabase" localSheetId="0" hidden="1">'spisak decembar 24'!$A$1:$P$1</definedName>
    <definedName name="_xlnm.Print_Area" localSheetId="0">'spisak decembar 24'!$A$1:$L$95</definedName>
    <definedName name="_xlnm.Print_Titles" localSheetId="0">'spisak decembar 24'!$1:$1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<sst xmlns="http://schemas.openxmlformats.org/spreadsheetml/2006/main" count="562" uniqueCount="281">
  <si>
    <t>Ред. бр.</t>
  </si>
  <si>
    <t xml:space="preserve">АТЦ      </t>
  </si>
  <si>
    <t>JKL</t>
  </si>
  <si>
    <t>EAN</t>
  </si>
  <si>
    <t>Носилац дозволе</t>
  </si>
  <si>
    <t>Генеричко име лека                                             (INN)</t>
  </si>
  <si>
    <t>Заштићено име лека</t>
  </si>
  <si>
    <t>Облик и доза лека</t>
  </si>
  <si>
    <t>Произвођач лека</t>
  </si>
  <si>
    <t>Држава производње лека</t>
  </si>
  <si>
    <t>Цена на велико у динарима</t>
  </si>
  <si>
    <t>2</t>
  </si>
  <si>
    <t>3</t>
  </si>
  <si>
    <t>4</t>
  </si>
  <si>
    <t>5</t>
  </si>
  <si>
    <t>FRESENIUS KABI D.O.O. BEOGRAD</t>
  </si>
  <si>
    <t>* Цена на велико садржи и износ за покриће цене контролне маркице</t>
  </si>
  <si>
    <t>ZENTIVA PHARMA D.O.O.</t>
  </si>
  <si>
    <t>Španija</t>
  </si>
  <si>
    <t>*</t>
  </si>
  <si>
    <t>ALKALOID D.O.O. BEOGRAD</t>
  </si>
  <si>
    <t>Alkaloid AD Skopje</t>
  </si>
  <si>
    <t>B01AF01</t>
  </si>
  <si>
    <t>rivaroksaban</t>
  </si>
  <si>
    <t>film tableta; 10mg; ukupno 10 kom, blister, 1 x 10 kom</t>
  </si>
  <si>
    <t>film tableta; 10mg; ukupno 30 kom, blister, 3 x 10 kom</t>
  </si>
  <si>
    <t>film tableta; 15mg; ukupno 28 kom, blister, 2 x 14 kom</t>
  </si>
  <si>
    <t>film tableta; 20mg; ukupno 28 kom, blister, 2 x 14 kom</t>
  </si>
  <si>
    <t>FARMALOGIST D.O.O. BEOGRAD</t>
  </si>
  <si>
    <t>Grčka</t>
  </si>
  <si>
    <t>Irska</t>
  </si>
  <si>
    <t>Češka</t>
  </si>
  <si>
    <t>PREDSTAVNIŠTVO RICHTER GEDEON NYRT</t>
  </si>
  <si>
    <t>J01DD04</t>
  </si>
  <si>
    <t>ceftriakson</t>
  </si>
  <si>
    <t>RHEI LIFE DOO</t>
  </si>
  <si>
    <t>Portugalija</t>
  </si>
  <si>
    <t>Nemačka</t>
  </si>
  <si>
    <t>Anfarm Hellas S.A.</t>
  </si>
  <si>
    <t>A10BA02</t>
  </si>
  <si>
    <t xml:space="preserve">metformin </t>
  </si>
  <si>
    <t>tableta sa produženim oslobađanjem; 500mg; ukupno 30 kom, blister, 3 x 10 kom</t>
  </si>
  <si>
    <t>tableta sa produženim oslobađanjem; 750mg; ukupno 30 kom, blister, 3 x 10 kom</t>
  </si>
  <si>
    <t>tableta sa produženim oslobađanjem; 1000mg; ukupno 30 kom, blister, 3 x 10 kom</t>
  </si>
  <si>
    <t>PREDSTAVNIŠTVO SANDOZ PHARMACEUTICALS D.D. BEOGRAD</t>
  </si>
  <si>
    <t>B01AC24</t>
  </si>
  <si>
    <t>tikagrelor</t>
  </si>
  <si>
    <t>C01CA03</t>
  </si>
  <si>
    <t>norepinefrin</t>
  </si>
  <si>
    <t>C10AA07</t>
  </si>
  <si>
    <t>rosuvastatin</t>
  </si>
  <si>
    <t>PREDSTAVNIŠTVO BELUPO, LIJEKOVI I KOZMETIKA D.D., BEOGRAD (VOŽDOVAC)</t>
  </si>
  <si>
    <t>Belupo D.D.</t>
  </si>
  <si>
    <t>Hrvatska</t>
  </si>
  <si>
    <t>D10AD53</t>
  </si>
  <si>
    <t>adapalen, benzoil-peroksid</t>
  </si>
  <si>
    <t>SONA DUO</t>
  </si>
  <si>
    <t>film tableta; 5mg; ukupno 30 kom, blister, 3 x 10 kom</t>
  </si>
  <si>
    <t>PHARMAS D.O.O. BEOGRAD</t>
  </si>
  <si>
    <t>INNVENTA PHARM DOO</t>
  </si>
  <si>
    <t>Cooper S.A.</t>
  </si>
  <si>
    <t>Venus Pharma GmbH</t>
  </si>
  <si>
    <t>PONTUS PHARMA D.O.O. BEOGRAD</t>
  </si>
  <si>
    <t>CEFTRIAKSON PONTUS</t>
  </si>
  <si>
    <t>Poljska</t>
  </si>
  <si>
    <t>J01XX01</t>
  </si>
  <si>
    <t>fosfomicin</t>
  </si>
  <si>
    <t>J01XX08</t>
  </si>
  <si>
    <t>linezolid</t>
  </si>
  <si>
    <t>Kymos, S.L.</t>
  </si>
  <si>
    <t>L01EX01</t>
  </si>
  <si>
    <t>sunitinib</t>
  </si>
  <si>
    <t>ACTAVIS D.O.O. BEOGRAD</t>
  </si>
  <si>
    <t>MEDIKUNION DOO BEOGRAD</t>
  </si>
  <si>
    <t>Ever Pharma Jena GmbH</t>
  </si>
  <si>
    <t>GOODWILL PHARMA DOO SUBOTICA</t>
  </si>
  <si>
    <t>Grčka; Malta</t>
  </si>
  <si>
    <t>L04AX05</t>
  </si>
  <si>
    <t>pirfenidon</t>
  </si>
  <si>
    <t>Malta</t>
  </si>
  <si>
    <t>SLAVIAMED DOO BEOGRAD</t>
  </si>
  <si>
    <t>R06AX29</t>
  </si>
  <si>
    <t>bilastin</t>
  </si>
  <si>
    <t>TAKEDA D.O.O.</t>
  </si>
  <si>
    <t>PREDSTAVNIŠTVO ASTRAZENECA UK LIMITED BEOGRAD</t>
  </si>
  <si>
    <t>AstraZeneca AB</t>
  </si>
  <si>
    <t>Meglucon XR</t>
  </si>
  <si>
    <t>Salutas Pharma GMBH</t>
  </si>
  <si>
    <t>A16AB13</t>
  </si>
  <si>
    <t>asfotaza alfa</t>
  </si>
  <si>
    <t>0055020</t>
  </si>
  <si>
    <t>Strensiq®</t>
  </si>
  <si>
    <t>rastvor za injekciju; 40mg/mL ukupno 12kom; bočica staklena, 12x0.45mL</t>
  </si>
  <si>
    <t>Alexion Pharma International Operations Unlimited Company</t>
  </si>
  <si>
    <t>0055022</t>
  </si>
  <si>
    <t>rastvor za injekciju; 40mg/mL ukupno 12kom; bočica staklena, 12x0.7mL</t>
  </si>
  <si>
    <t>0055023</t>
  </si>
  <si>
    <t>rastvor za injekciju; 40mg/mL ukupno 12kom; bočica staklena, 12x0.8mL</t>
  </si>
  <si>
    <t>0055021</t>
  </si>
  <si>
    <t>rastvor za injekciju; 40mg/mL ukupno 12kom; bočica staklena, 12x1mL</t>
  </si>
  <si>
    <t>Kogavant</t>
  </si>
  <si>
    <t>film tableta; 60mg; ukupno 56 kom, blister, 4x14 kom</t>
  </si>
  <si>
    <t>Gedeon Richter Polska SP. Z.O.O.</t>
  </si>
  <si>
    <t>film tableta; 90mg; ukupno 56 kom, blister, 4x14 kom</t>
  </si>
  <si>
    <t>8606010306303; 8606010306303</t>
  </si>
  <si>
    <t>Roxelana</t>
  </si>
  <si>
    <t>Saneca Pharmaceuticals A.S.; Adalvo Limited</t>
  </si>
  <si>
    <t>Slovačka; Malta</t>
  </si>
  <si>
    <t>8606010306310; 8606010306310</t>
  </si>
  <si>
    <t>8606010306327; 8606010306327</t>
  </si>
  <si>
    <t>8594739253766; 8594739253766</t>
  </si>
  <si>
    <t>S.C. Zentiva S.A.; Pharmadox Healthcare LTD.</t>
  </si>
  <si>
    <t>Rumunija; Malta</t>
  </si>
  <si>
    <t>8594739253773; 8594739253773</t>
  </si>
  <si>
    <t>8594739253780; 8594739253780</t>
  </si>
  <si>
    <t>0105006</t>
  </si>
  <si>
    <t>Noradrenalin Kabi</t>
  </si>
  <si>
    <t>koncentrat za rastvor za infuziju; 1 mg/mL; ukupno 10 kom, ampula, 10 x 1 mL</t>
  </si>
  <si>
    <t>Labesfal - Laboratorios Almiro S.A.</t>
  </si>
  <si>
    <t>0105007</t>
  </si>
  <si>
    <t>koncentrat za rastvor za infuziju; 1 mg/mL; ukupno 10 kom, ampula, 10 x 10 mL</t>
  </si>
  <si>
    <t>C02KX02</t>
  </si>
  <si>
    <t>ambrisentan</t>
  </si>
  <si>
    <t>8594739257375; 8594739257375</t>
  </si>
  <si>
    <t>Genepharm SA; Delorbis Pharmaceuticals LTD</t>
  </si>
  <si>
    <t>Grčka; Kipar</t>
  </si>
  <si>
    <t>8594739257382; 8594739257382</t>
  </si>
  <si>
    <t>C09DB02</t>
  </si>
  <si>
    <t>olmesartanmedoksomil, amlodipin</t>
  </si>
  <si>
    <t>film tableta; 20mg + 5mg; ukupno 30 kom, blister, 2 x 15 kom</t>
  </si>
  <si>
    <t>Genepharm SA</t>
  </si>
  <si>
    <t>film tableta; 40mg + 5mg; ukupno 30 kom, blister, 2 x 15 kom</t>
  </si>
  <si>
    <t>film tableta; 40mg + 10mg; ukupno 30 kom, blister, 2 x 15 kom</t>
  </si>
  <si>
    <t>Rosuvastatin SLAVIAMED</t>
  </si>
  <si>
    <t>film tableta; 10mg; ukupno 28 kom, blister, 2x14kom</t>
  </si>
  <si>
    <t>Misom Labs Ltd.</t>
  </si>
  <si>
    <t>film tableta; 20mg; ukupno 28 kom, blister, 2x14kom</t>
  </si>
  <si>
    <t>gel; 1mg/g + 25mg/g; ukupno 30g, bočica plastična, 1 x 30 g</t>
  </si>
  <si>
    <t>G02BA03</t>
  </si>
  <si>
    <t>levonorgestrel</t>
  </si>
  <si>
    <t>5997001328330; 5997001328330</t>
  </si>
  <si>
    <t>Levosert SHI</t>
  </si>
  <si>
    <t>intrauterini dostavni sistem; 20mcg/24h; ukupno 1 kom, blister, 1 x 1 kom</t>
  </si>
  <si>
    <t>Odyssea Pharma; Gedeon Richter PLC</t>
  </si>
  <si>
    <t>Belgija; Mađarska</t>
  </si>
  <si>
    <t>H01CC01</t>
  </si>
  <si>
    <t>ganireliks</t>
  </si>
  <si>
    <t>0049221</t>
  </si>
  <si>
    <t>Ganirelix Gedeon Richter</t>
  </si>
  <si>
    <t>rastvor za injekciju u napunjenom injekcionom špricu; 0.25mg/0.5mL; ukupno 1 kom, napunjen injekcioni špric, 1 x 0.5 mL</t>
  </si>
  <si>
    <t>Gedeon Richter PLC</t>
  </si>
  <si>
    <t>Mađarska</t>
  </si>
  <si>
    <t>0321700</t>
  </si>
  <si>
    <t>prašak za rastvor za injekciju/infuziju; 1g; ukupno 10 kom, bočica staklena, 10x1g</t>
  </si>
  <si>
    <t>J01DE01</t>
  </si>
  <si>
    <t>0321888</t>
  </si>
  <si>
    <t>cefepim</t>
  </si>
  <si>
    <t>Cefepim QILU</t>
  </si>
  <si>
    <t>prašak za rastvor za injekciju/infuziju; 1g; ukupno 10 kom; bočica staklena, 10x1g</t>
  </si>
  <si>
    <t>0321889</t>
  </si>
  <si>
    <t>prašak za rastvor za injekciju/infuziju; 1g; ukupno 50 kom; bočica staklena, 50x1g</t>
  </si>
  <si>
    <t>8606010895609; 8606010895609</t>
  </si>
  <si>
    <t>Cisof</t>
  </si>
  <si>
    <t>Special Product´s Line S.P.A; Lek Farmacevtska Družba D.D.</t>
  </si>
  <si>
    <t>Italija;Slovenija</t>
  </si>
  <si>
    <t>0029100</t>
  </si>
  <si>
    <t>LINEZAN</t>
  </si>
  <si>
    <t>rastvor za infuziju; 2mg/mL; ukupno 10 kom,kesa, 10 x 300 mL</t>
  </si>
  <si>
    <t>J05AX10</t>
  </si>
  <si>
    <t>maribavir</t>
  </si>
  <si>
    <t>LIVTENCITY</t>
  </si>
  <si>
    <t>film tableta; 200mg; ukupno 28 kom, bočica plastična, 1x28kom</t>
  </si>
  <si>
    <t>Takeda Ireland Limited</t>
  </si>
  <si>
    <t>L01CD04</t>
  </si>
  <si>
    <t>cabazitaksel</t>
  </si>
  <si>
    <t>0039141</t>
  </si>
  <si>
    <t>kabazitaksel</t>
  </si>
  <si>
    <t>Cabazitaxel MEDIKUNION</t>
  </si>
  <si>
    <t>koncentrat za rastvor za infuziju; 10mg/mL; ukupno 1 kom, bočica staklena, 1 x 6 mL</t>
  </si>
  <si>
    <t>L01EL02</t>
  </si>
  <si>
    <t>1039346</t>
  </si>
  <si>
    <t>akalabrutinib</t>
  </si>
  <si>
    <t>CALQUENCE</t>
  </si>
  <si>
    <t>film tableta; 100mg; ukupno 60 kom, blister, 6 x 10 kom</t>
  </si>
  <si>
    <t>Švedska</t>
  </si>
  <si>
    <t>L01EL03</t>
  </si>
  <si>
    <t>zanubrutinib</t>
  </si>
  <si>
    <t>1014232</t>
  </si>
  <si>
    <t>8606111029286; 8606111029286; 8606111029286</t>
  </si>
  <si>
    <t>EUPHARM PHC DOO</t>
  </si>
  <si>
    <t>Brukinsa</t>
  </si>
  <si>
    <t>kapsula, tvrda;80mg;ukupno 120kom, boca plastična, 1x120kom</t>
  </si>
  <si>
    <t>Beigene Germany GMBH; Beigene Netherlands B.V; Beigene Switzerland GMBH Dutch Branch</t>
  </si>
  <si>
    <t>Nemačka; Holandija; Holandija</t>
  </si>
  <si>
    <t>8594739238732; 8594739238732</t>
  </si>
  <si>
    <t>kapsula, tvrda; 12.5mg; ukupno 28 kom, blister, 4 x 7 kom</t>
  </si>
  <si>
    <t>Remedica LTD; Pharmacare Premium LTD</t>
  </si>
  <si>
    <t>Kipar; Malta</t>
  </si>
  <si>
    <t>8594739238800; 8594739238800</t>
  </si>
  <si>
    <t>kapsula, tvrda; 25mg; ukupno 28 kom, blister, 4 x 7 kom</t>
  </si>
  <si>
    <t>8594739238756; 8594739238756</t>
  </si>
  <si>
    <t>kapsula, tvrda; 50mg; ukupno 28 kom, blister, 7 x 4 kom</t>
  </si>
  <si>
    <t>8594739247765; 8594739247765</t>
  </si>
  <si>
    <t>kapsula, tvrda; 12,5mg; ukupno 30 kom, bočica plastična, 1 x 30 kom</t>
  </si>
  <si>
    <t>8594739254824; 8594739254824</t>
  </si>
  <si>
    <t>kapsula, tvrda; 25mg; ukupno 30 kom, bočica plastična, 1 x 30 kom</t>
  </si>
  <si>
    <t>8594739257740; 8594739257740</t>
  </si>
  <si>
    <t>kapsula, tvrda; 50mg; ukupno 30 kom, bočica plastična, 1 x 30 kom</t>
  </si>
  <si>
    <t>L01XE04</t>
  </si>
  <si>
    <t>8606017121893; 8606017121893; 8606017121893; 8606017121893</t>
  </si>
  <si>
    <t>Sunitinib Pliva</t>
  </si>
  <si>
    <t>kapsula, tvrda; 12.5mg; ukupno 30 kom, blister, 3 x 10 kom</t>
  </si>
  <si>
    <t>Teva Operations Poland SP. Z.O.O.; Pliva Hrvatska D.O.O.; Actavis International LTD; BalkanPharma-Dupnitsa AD</t>
  </si>
  <si>
    <t>Poljska; Hrvatska; Malta; Bugarska</t>
  </si>
  <si>
    <t>8606017121909; 8606017121909; 8606017121909; 8606017121909</t>
  </si>
  <si>
    <t>kapsula, tvrda; 25mg; ukupno 30 kom, blister, 3 x 10 kom</t>
  </si>
  <si>
    <t>8606017121916; 8606017121916; 8606017121916; 8606017121916</t>
  </si>
  <si>
    <t>kapsula, tvrda; 50mg; ukupno 30 kom, blister, 3 x 10 kom</t>
  </si>
  <si>
    <t>L04AC24</t>
  </si>
  <si>
    <t>mirikizumab</t>
  </si>
  <si>
    <t>0014999</t>
  </si>
  <si>
    <t>PREDSTAVNIŠTVO ELI LILLY (SUISSE) SA, BEOGRAD (NOVI BEOGRAD)</t>
  </si>
  <si>
    <t>rastvor za injekciju u napunjenom injekcionom penu; 100mg; ukupno 2 kom, napunjen injekcioni pen, 2 x 1 mL</t>
  </si>
  <si>
    <t>Lilly France - Fegersheim</t>
  </si>
  <si>
    <t>Francuska</t>
  </si>
  <si>
    <t>0014998</t>
  </si>
  <si>
    <t>koncentrat za rastvor za infuziju; 300mg; ukupno 1 kom, bočica staklena, 1 x 15 mL</t>
  </si>
  <si>
    <t>8594739257030; 8594739257030</t>
  </si>
  <si>
    <t>film tableta; 267mg; ukupno 84 kom, blister, 4 x 21 kom</t>
  </si>
  <si>
    <t>Rontis Hellas Medical and Pharmaceutical Products S.A.; Pharos MT Limited</t>
  </si>
  <si>
    <t>8594739257047; 8594739257047</t>
  </si>
  <si>
    <t>film tableta; 267mg; ukupno 252 kom, blister, 12 x 21 kom</t>
  </si>
  <si>
    <t>8594739257054; 8594739257054</t>
  </si>
  <si>
    <t>film tableta; 801mg; ukupno 84 kom, blister, 4 x 21 kom</t>
  </si>
  <si>
    <t>8594739257061; 8594739257061</t>
  </si>
  <si>
    <t>film tableta; 801mg; ukupno 252 kom, blister, 12 x 21 kom</t>
  </si>
  <si>
    <t>N06DA03</t>
  </si>
  <si>
    <t>rivastigmin</t>
  </si>
  <si>
    <t>Rimpax®</t>
  </si>
  <si>
    <t>transdermalni flaster; 4,6mg/24h; ukupno 30 kom, kesica, 30 x 1 kom</t>
  </si>
  <si>
    <t>Luye Pharma AG</t>
  </si>
  <si>
    <t>transdermalni flaster; 9,5mg/24h; ukupno 30 kom, kesica, 30 x 1 kom</t>
  </si>
  <si>
    <t>transdermalni flaster; 13,3mg/24h; ukupno 30 kom, kesica, 30 x 1 kom</t>
  </si>
  <si>
    <t>N07BC05</t>
  </si>
  <si>
    <t>levometadon</t>
  </si>
  <si>
    <t>Lefisyo</t>
  </si>
  <si>
    <t>oralni rastvor; 5mg/mL; ukupno 1 kom, boca staklena, 1x10mL</t>
  </si>
  <si>
    <t>Republika Makedonija</t>
  </si>
  <si>
    <t>N07XX07</t>
  </si>
  <si>
    <t>fampridin</t>
  </si>
  <si>
    <t>Fampridin Teva</t>
  </si>
  <si>
    <t>tableta sa produženim oslobađanjem; 10mg; ukupno 28 kom, blister, 2 x 14 kom</t>
  </si>
  <si>
    <t>BalkanPharma-Dupnitsa AD</t>
  </si>
  <si>
    <t>Bugarska</t>
  </si>
  <si>
    <t>tableta sa produženim oslobađanjem; 10mg; ukupno 56 kom, blister, 4 x 14 kom</t>
  </si>
  <si>
    <t>R01AD58</t>
  </si>
  <si>
    <t>flutikazon, azelastin</t>
  </si>
  <si>
    <t>sprej za nos, suspenzija; 50mcg/potisak + 137mcg/potisak; ukupno 1 kom, bočica sa sprej pumpom, 1 x 23g (120 potisaka)</t>
  </si>
  <si>
    <t>Teva Czech Industries S.R.O.</t>
  </si>
  <si>
    <t>APRIXA</t>
  </si>
  <si>
    <t>tableta; 20mg; ukupno 10 kom, blister, 1 x 10 kom</t>
  </si>
  <si>
    <t>Saneca Pharmaceuticals A.S.</t>
  </si>
  <si>
    <t>Slovačka</t>
  </si>
  <si>
    <t>tableta; 20mg; ukupno 30 kom, blister, 3 x 10 kom</t>
  </si>
  <si>
    <t>S01ED51</t>
  </si>
  <si>
    <t>dorzolamid, timolol</t>
  </si>
  <si>
    <t>Dorzoptic plus®</t>
  </si>
  <si>
    <t>kapi za oči, rastvor; 20mg/mL+5mg/mL; ukupno 1 kom, bočica plastična, 1x5mL</t>
  </si>
  <si>
    <r>
      <t>XANIRVA</t>
    </r>
    <r>
      <rPr>
        <sz val="8"/>
        <rFont val="Calibri"/>
        <family val="2"/>
        <charset val="238"/>
      </rPr>
      <t>®</t>
    </r>
  </si>
  <si>
    <r>
      <t>Ambrisentan Zentiva</t>
    </r>
    <r>
      <rPr>
        <sz val="8"/>
        <rFont val="Calibri"/>
        <family val="2"/>
        <charset val="238"/>
      </rPr>
      <t>®</t>
    </r>
  </si>
  <si>
    <r>
      <t>DUOPRESINN</t>
    </r>
    <r>
      <rPr>
        <sz val="8"/>
        <rFont val="Calibri"/>
        <family val="2"/>
        <charset val="238"/>
      </rPr>
      <t>®</t>
    </r>
  </si>
  <si>
    <r>
      <t>Sunitinib Zentiva</t>
    </r>
    <r>
      <rPr>
        <sz val="8"/>
        <rFont val="Calibri"/>
        <family val="2"/>
        <charset val="238"/>
      </rPr>
      <t>®</t>
    </r>
  </si>
  <si>
    <r>
      <t>Omvoh</t>
    </r>
    <r>
      <rPr>
        <sz val="8"/>
        <rFont val="Calibri"/>
        <family val="2"/>
        <charset val="238"/>
      </rPr>
      <t>®</t>
    </r>
  </si>
  <si>
    <r>
      <t>Pirfenidon Zentiva</t>
    </r>
    <r>
      <rPr>
        <sz val="8"/>
        <rFont val="Calibri"/>
        <family val="2"/>
        <charset val="238"/>
      </rPr>
      <t>®</t>
    </r>
  </si>
  <si>
    <r>
      <t>Duonase</t>
    </r>
    <r>
      <rPr>
        <sz val="8"/>
        <rFont val="Calibri"/>
        <family val="2"/>
        <charset val="238"/>
      </rPr>
      <t>®</t>
    </r>
  </si>
  <si>
    <t>R03DX11</t>
  </si>
  <si>
    <t>tezepelumab</t>
  </si>
  <si>
    <t>0119203</t>
  </si>
  <si>
    <t>Tezspire®</t>
  </si>
  <si>
    <t>rastvor za injekciju u napunjenom injekcionom penu; 210mg; ukupno 1 kom; napunjeni injekcioni pen, 1x1.91mL</t>
  </si>
  <si>
    <t>prašak za oralni rastvor; 3g; ukupno 1 kom, kesica, 1 x 1 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</si>
</sst>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8"/>
      <name val="Times New Roman"/>
      <family val="1"/>
      <charset val="238"/>
    </font>
    <font>
      <sz val="11"/>
      <name val="Calibri"/>
      <family val="2"/>
      <scheme val="minor"/>
    </font>
    <font>
      <sz val="8"/>
      <color rgb="FF7030A0"/>
      <name val="Times New Roman"/>
      <family val="1"/>
    </font>
    <font>
      <sz val="8"/>
      <color rgb="FF7030A0"/>
      <name val="Times New Roman"/>
      <family val="1"/>
      <charset val="238"/>
    </font>
    <font>
      <sz val="8"/>
      <color theme="1"/>
      <name val="Times New Roman"/>
      <family val="1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1" xfId="1" applyFont="1" applyFill="1" applyBorder="1" applyAlignment="1">
      <alignment horizontal="center" wrapText="1"/>
    </xf>
    <xf numFmtId="49" fontId="2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0" fontId="4" fillId="0" borderId="0" xfId="0" applyFont="1" applyFill="1" applyAlignment="1">
      <alignment wrapText="1"/>
    </xf>
    <xf numFmtId="1" fontId="2" fillId="0" borderId="1" xfId="1" applyNumberFormat="1" applyFont="1" applyFill="1" applyBorder="1" applyAlignment="1">
      <alignment horizontal="center" wrapText="1"/>
    </xf>
    <xf numFmtId="1" fontId="3" fillId="0" borderId="1" xfId="1" applyNumberFormat="1" applyFont="1" applyFill="1" applyBorder="1" applyAlignment="1">
      <alignment horizontal="center" wrapText="1"/>
    </xf>
    <xf numFmtId="3" fontId="2" fillId="0" borderId="2" xfId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49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right" wrapText="1"/>
    </xf>
    <xf numFmtId="1" fontId="3" fillId="0" borderId="1" xfId="0" applyNumberFormat="1" applyFont="1" applyFill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wrapText="1"/>
    </xf>
    <xf numFmtId="4" fontId="2" fillId="0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4" fontId="2" fillId="0" borderId="2" xfId="0" applyNumberFormat="1" applyFont="1" applyFill="1" applyBorder="1"/>
    <xf numFmtId="4" fontId="3" fillId="0" borderId="2" xfId="0" applyNumberFormat="1" applyFont="1" applyFill="1" applyBorder="1"/>
    <xf numFmtId="1" fontId="2" fillId="0" borderId="4" xfId="0" applyNumberFormat="1" applyFont="1" applyFill="1" applyBorder="1" applyAlignment="1">
      <alignment horizontal="right" wrapText="1"/>
    </xf>
    <xf numFmtId="1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1" xfId="0" applyFont="1" applyFill="1" applyBorder="1"/>
    <xf numFmtId="0" fontId="3" fillId="0" borderId="4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right" wrapText="1"/>
    </xf>
    <xf numFmtId="1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2" fillId="0" borderId="6" xfId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wrapText="1"/>
    </xf>
    <xf numFmtId="4" fontId="6" fillId="0" borderId="3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A40" zoomScale="120" zoomScaleNormal="120" workbookViewId="0">
      <selection activeCell="Q45" sqref="Q45"/>
    </sheetView>
  </sheetViews>
  <sheetFormatPr defaultColWidth="9.140625" defaultRowHeight="15" x14ac:dyDescent="0.25"/>
  <cols>
    <col min="1" max="1" width="4.140625" style="10" customWidth="1"/>
    <col min="2" max="2" width="8.42578125" style="6" customWidth="1"/>
    <col min="3" max="3" width="6.7109375" style="6" customWidth="1"/>
    <col min="4" max="4" width="12.5703125" style="6" customWidth="1"/>
    <col min="5" max="5" width="30.28515625" style="6" customWidth="1"/>
    <col min="6" max="6" width="18.7109375" style="6" customWidth="1"/>
    <col min="7" max="7" width="22.28515625" style="6" customWidth="1"/>
    <col min="8" max="8" width="28.7109375" style="6" customWidth="1"/>
    <col min="9" max="9" width="20.42578125" style="6" customWidth="1"/>
    <col min="10" max="10" width="12.28515625" style="6" customWidth="1"/>
    <col min="11" max="11" width="10" style="11" customWidth="1"/>
    <col min="12" max="12" width="1.28515625" style="12" customWidth="1"/>
    <col min="13" max="14" width="9.140625" style="6"/>
    <col min="15" max="15" width="0" style="6" hidden="1" customWidth="1"/>
    <col min="16" max="16384" width="9.140625" style="6"/>
  </cols>
  <sheetData>
    <row r="1" spans="1:16" ht="34.5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5"/>
    </row>
    <row r="2" spans="1:16" x14ac:dyDescent="0.25">
      <c r="A2" s="7">
        <v>1</v>
      </c>
      <c r="B2" s="7" t="s">
        <v>11</v>
      </c>
      <c r="C2" s="8" t="s">
        <v>12</v>
      </c>
      <c r="D2" s="8" t="s">
        <v>13</v>
      </c>
      <c r="E2" s="8" t="s">
        <v>14</v>
      </c>
      <c r="F2" s="7">
        <v>6</v>
      </c>
      <c r="G2" s="7">
        <v>7</v>
      </c>
      <c r="H2" s="7">
        <v>8</v>
      </c>
      <c r="I2" s="7">
        <v>9</v>
      </c>
      <c r="J2" s="7">
        <v>10</v>
      </c>
      <c r="K2" s="9">
        <v>11</v>
      </c>
      <c r="L2" s="5"/>
    </row>
    <row r="3" spans="1:16" x14ac:dyDescent="0.25">
      <c r="A3" s="7">
        <v>5587</v>
      </c>
      <c r="B3" s="35" t="s">
        <v>39</v>
      </c>
      <c r="C3" s="17"/>
      <c r="D3" s="38"/>
      <c r="E3" s="24"/>
      <c r="F3" s="14" t="s">
        <v>40</v>
      </c>
      <c r="G3" s="14"/>
      <c r="H3" s="22"/>
      <c r="I3" s="23"/>
      <c r="J3" s="24"/>
      <c r="K3" s="36"/>
      <c r="L3" s="57"/>
    </row>
    <row r="4" spans="1:16" ht="24" customHeight="1" x14ac:dyDescent="0.25">
      <c r="A4" s="7">
        <v>5588</v>
      </c>
      <c r="B4" s="16" t="s">
        <v>39</v>
      </c>
      <c r="C4" s="17">
        <v>1043006</v>
      </c>
      <c r="D4" s="18">
        <v>8606010895616</v>
      </c>
      <c r="E4" s="14" t="s">
        <v>44</v>
      </c>
      <c r="F4" s="14" t="s">
        <v>40</v>
      </c>
      <c r="G4" s="14" t="s">
        <v>86</v>
      </c>
      <c r="H4" s="14" t="s">
        <v>41</v>
      </c>
      <c r="I4" s="15" t="s">
        <v>87</v>
      </c>
      <c r="J4" s="27" t="s">
        <v>37</v>
      </c>
      <c r="K4" s="37">
        <v>251.7</v>
      </c>
      <c r="L4" s="58"/>
    </row>
    <row r="5" spans="1:16" ht="24" customHeight="1" x14ac:dyDescent="0.25">
      <c r="A5" s="7">
        <v>5589</v>
      </c>
      <c r="B5" s="16" t="s">
        <v>39</v>
      </c>
      <c r="C5" s="17">
        <v>1043007</v>
      </c>
      <c r="D5" s="18">
        <v>8606010895623</v>
      </c>
      <c r="E5" s="14" t="s">
        <v>44</v>
      </c>
      <c r="F5" s="14" t="s">
        <v>40</v>
      </c>
      <c r="G5" s="14" t="s">
        <v>86</v>
      </c>
      <c r="H5" s="14" t="s">
        <v>42</v>
      </c>
      <c r="I5" s="15" t="s">
        <v>87</v>
      </c>
      <c r="J5" s="27" t="s">
        <v>37</v>
      </c>
      <c r="K5" s="37">
        <v>296.3</v>
      </c>
      <c r="L5" s="58"/>
    </row>
    <row r="6" spans="1:16" ht="25.15" customHeight="1" x14ac:dyDescent="0.25">
      <c r="A6" s="7">
        <v>5590</v>
      </c>
      <c r="B6" s="16" t="s">
        <v>39</v>
      </c>
      <c r="C6" s="17">
        <v>1043008</v>
      </c>
      <c r="D6" s="18">
        <v>8606010895630</v>
      </c>
      <c r="E6" s="14" t="s">
        <v>44</v>
      </c>
      <c r="F6" s="14" t="s">
        <v>40</v>
      </c>
      <c r="G6" s="14" t="s">
        <v>86</v>
      </c>
      <c r="H6" s="14" t="s">
        <v>43</v>
      </c>
      <c r="I6" s="15" t="s">
        <v>87</v>
      </c>
      <c r="J6" s="27" t="s">
        <v>37</v>
      </c>
      <c r="K6" s="37">
        <v>333.5</v>
      </c>
      <c r="L6" s="58"/>
    </row>
    <row r="7" spans="1:16" ht="16.899999999999999" customHeight="1" x14ac:dyDescent="0.25">
      <c r="A7" s="7">
        <v>5591</v>
      </c>
      <c r="B7" s="20" t="s">
        <v>88</v>
      </c>
      <c r="C7" s="21"/>
      <c r="D7" s="26"/>
      <c r="E7" s="22"/>
      <c r="F7" s="22" t="s">
        <v>89</v>
      </c>
      <c r="G7" s="22"/>
      <c r="H7" s="22"/>
      <c r="I7" s="23"/>
      <c r="J7" s="24"/>
      <c r="K7" s="36"/>
      <c r="L7" s="57"/>
    </row>
    <row r="8" spans="1:16" ht="22.9" customHeight="1" x14ac:dyDescent="0.25">
      <c r="A8" s="7">
        <v>5592</v>
      </c>
      <c r="B8" s="20" t="s">
        <v>88</v>
      </c>
      <c r="C8" s="21" t="s">
        <v>90</v>
      </c>
      <c r="D8" s="26">
        <v>8606103714220</v>
      </c>
      <c r="E8" s="22" t="s">
        <v>84</v>
      </c>
      <c r="F8" s="22" t="s">
        <v>89</v>
      </c>
      <c r="G8" s="22" t="s">
        <v>91</v>
      </c>
      <c r="H8" s="22" t="s">
        <v>92</v>
      </c>
      <c r="I8" s="23" t="s">
        <v>93</v>
      </c>
      <c r="J8" s="24" t="s">
        <v>30</v>
      </c>
      <c r="K8" s="36">
        <v>1011040</v>
      </c>
      <c r="L8" s="57"/>
    </row>
    <row r="9" spans="1:16" ht="22.9" customHeight="1" x14ac:dyDescent="0.25">
      <c r="A9" s="7">
        <v>5593</v>
      </c>
      <c r="B9" s="20" t="s">
        <v>88</v>
      </c>
      <c r="C9" s="21" t="s">
        <v>94</v>
      </c>
      <c r="D9" s="26">
        <v>8606103714046</v>
      </c>
      <c r="E9" s="22" t="s">
        <v>84</v>
      </c>
      <c r="F9" s="22" t="s">
        <v>89</v>
      </c>
      <c r="G9" s="22" t="s">
        <v>91</v>
      </c>
      <c r="H9" s="22" t="s">
        <v>95</v>
      </c>
      <c r="I9" s="23" t="s">
        <v>93</v>
      </c>
      <c r="J9" s="24" t="s">
        <v>30</v>
      </c>
      <c r="K9" s="36">
        <v>1573445</v>
      </c>
      <c r="L9" s="57"/>
    </row>
    <row r="10" spans="1:16" ht="22.9" customHeight="1" x14ac:dyDescent="0.25">
      <c r="A10" s="7">
        <v>5594</v>
      </c>
      <c r="B10" s="20" t="s">
        <v>88</v>
      </c>
      <c r="C10" s="21" t="s">
        <v>96</v>
      </c>
      <c r="D10" s="26">
        <v>8606103714039</v>
      </c>
      <c r="E10" s="22" t="s">
        <v>84</v>
      </c>
      <c r="F10" s="22" t="s">
        <v>89</v>
      </c>
      <c r="G10" s="22" t="s">
        <v>91</v>
      </c>
      <c r="H10" s="22" t="s">
        <v>97</v>
      </c>
      <c r="I10" s="23" t="s">
        <v>93</v>
      </c>
      <c r="J10" s="24" t="s">
        <v>30</v>
      </c>
      <c r="K10" s="36">
        <v>4497950.8</v>
      </c>
      <c r="L10" s="57"/>
    </row>
    <row r="11" spans="1:16" ht="22.9" customHeight="1" x14ac:dyDescent="0.25">
      <c r="A11" s="7">
        <v>5595</v>
      </c>
      <c r="B11" s="20" t="s">
        <v>88</v>
      </c>
      <c r="C11" s="21" t="s">
        <v>98</v>
      </c>
      <c r="D11" s="26">
        <v>8606103714237</v>
      </c>
      <c r="E11" s="22" t="s">
        <v>84</v>
      </c>
      <c r="F11" s="22" t="s">
        <v>89</v>
      </c>
      <c r="G11" s="22" t="s">
        <v>91</v>
      </c>
      <c r="H11" s="22" t="s">
        <v>99</v>
      </c>
      <c r="I11" s="23" t="s">
        <v>93</v>
      </c>
      <c r="J11" s="24" t="s">
        <v>30</v>
      </c>
      <c r="K11" s="36">
        <v>2248330.9</v>
      </c>
      <c r="L11" s="57"/>
    </row>
    <row r="12" spans="1:16" ht="24" customHeight="1" x14ac:dyDescent="0.25">
      <c r="A12" s="7">
        <v>5596</v>
      </c>
      <c r="B12" s="16" t="s">
        <v>45</v>
      </c>
      <c r="C12" s="17"/>
      <c r="D12" s="25"/>
      <c r="E12" s="22"/>
      <c r="F12" s="14" t="s">
        <v>46</v>
      </c>
      <c r="G12" s="14"/>
      <c r="H12" s="22"/>
      <c r="I12" s="23"/>
      <c r="J12" s="24"/>
      <c r="K12" s="36"/>
      <c r="L12" s="57"/>
    </row>
    <row r="13" spans="1:16" ht="24" customHeight="1" x14ac:dyDescent="0.25">
      <c r="A13" s="7">
        <v>5597</v>
      </c>
      <c r="B13" s="16" t="s">
        <v>45</v>
      </c>
      <c r="C13" s="17">
        <v>1068600</v>
      </c>
      <c r="D13" s="18">
        <v>5997001335550</v>
      </c>
      <c r="E13" s="14" t="s">
        <v>32</v>
      </c>
      <c r="F13" s="14" t="s">
        <v>46</v>
      </c>
      <c r="G13" s="14" t="s">
        <v>100</v>
      </c>
      <c r="H13" s="14" t="s">
        <v>101</v>
      </c>
      <c r="I13" s="15" t="s">
        <v>102</v>
      </c>
      <c r="J13" s="27" t="s">
        <v>64</v>
      </c>
      <c r="K13" s="37">
        <v>3137.6</v>
      </c>
      <c r="L13" s="33"/>
    </row>
    <row r="14" spans="1:16" ht="24" customHeight="1" x14ac:dyDescent="0.25">
      <c r="A14" s="7">
        <v>5598</v>
      </c>
      <c r="B14" s="16" t="s">
        <v>45</v>
      </c>
      <c r="C14" s="17">
        <v>1068601</v>
      </c>
      <c r="D14" s="18">
        <v>5997001335567</v>
      </c>
      <c r="E14" s="14" t="s">
        <v>32</v>
      </c>
      <c r="F14" s="14" t="s">
        <v>46</v>
      </c>
      <c r="G14" s="14" t="s">
        <v>100</v>
      </c>
      <c r="H14" s="14" t="s">
        <v>103</v>
      </c>
      <c r="I14" s="15" t="s">
        <v>102</v>
      </c>
      <c r="J14" s="27" t="s">
        <v>64</v>
      </c>
      <c r="K14" s="37">
        <v>3434</v>
      </c>
      <c r="L14" s="33"/>
    </row>
    <row r="15" spans="1:16" ht="24.6" customHeight="1" x14ac:dyDescent="0.25">
      <c r="A15" s="7">
        <v>5599</v>
      </c>
      <c r="B15" s="16" t="s">
        <v>22</v>
      </c>
      <c r="C15" s="17"/>
      <c r="D15" s="26"/>
      <c r="E15" s="22"/>
      <c r="F15" s="14" t="s">
        <v>23</v>
      </c>
      <c r="G15" s="14"/>
      <c r="H15" s="22"/>
      <c r="I15" s="23"/>
      <c r="J15" s="24"/>
      <c r="K15" s="36"/>
      <c r="L15" s="57"/>
    </row>
    <row r="16" spans="1:16" ht="24.6" customHeight="1" x14ac:dyDescent="0.25">
      <c r="A16" s="7">
        <v>5600</v>
      </c>
      <c r="B16" s="16" t="s">
        <v>22</v>
      </c>
      <c r="C16" s="17">
        <v>1063017</v>
      </c>
      <c r="D16" s="18" t="s">
        <v>104</v>
      </c>
      <c r="E16" s="14" t="s">
        <v>58</v>
      </c>
      <c r="F16" s="14" t="s">
        <v>23</v>
      </c>
      <c r="G16" s="14" t="s">
        <v>105</v>
      </c>
      <c r="H16" s="14" t="s">
        <v>24</v>
      </c>
      <c r="I16" s="15" t="s">
        <v>106</v>
      </c>
      <c r="J16" s="27" t="s">
        <v>107</v>
      </c>
      <c r="K16" s="37">
        <v>1113.4000000000001</v>
      </c>
      <c r="L16" s="58" t="s">
        <v>19</v>
      </c>
      <c r="O16" s="6">
        <f>P16</f>
        <v>0</v>
      </c>
      <c r="P16" s="11"/>
    </row>
    <row r="17" spans="1:16" ht="24.6" customHeight="1" x14ac:dyDescent="0.25">
      <c r="A17" s="7">
        <v>5601</v>
      </c>
      <c r="B17" s="16" t="s">
        <v>22</v>
      </c>
      <c r="C17" s="17">
        <v>1063018</v>
      </c>
      <c r="D17" s="18" t="s">
        <v>108</v>
      </c>
      <c r="E17" s="14" t="s">
        <v>58</v>
      </c>
      <c r="F17" s="14" t="s">
        <v>23</v>
      </c>
      <c r="G17" s="14" t="s">
        <v>105</v>
      </c>
      <c r="H17" s="14" t="s">
        <v>26</v>
      </c>
      <c r="I17" s="15" t="s">
        <v>106</v>
      </c>
      <c r="J17" s="27" t="s">
        <v>107</v>
      </c>
      <c r="K17" s="37">
        <v>3282.3</v>
      </c>
      <c r="L17" s="58" t="s">
        <v>19</v>
      </c>
      <c r="P17" s="11"/>
    </row>
    <row r="18" spans="1:16" ht="24.6" customHeight="1" x14ac:dyDescent="0.25">
      <c r="A18" s="7">
        <v>5602</v>
      </c>
      <c r="B18" s="16" t="s">
        <v>22</v>
      </c>
      <c r="C18" s="17">
        <v>1063019</v>
      </c>
      <c r="D18" s="18" t="s">
        <v>109</v>
      </c>
      <c r="E18" s="14" t="s">
        <v>58</v>
      </c>
      <c r="F18" s="14" t="s">
        <v>23</v>
      </c>
      <c r="G18" s="14" t="s">
        <v>105</v>
      </c>
      <c r="H18" s="14" t="s">
        <v>27</v>
      </c>
      <c r="I18" s="15" t="s">
        <v>106</v>
      </c>
      <c r="J18" s="27" t="s">
        <v>107</v>
      </c>
      <c r="K18" s="37">
        <v>3282.3</v>
      </c>
      <c r="L18" s="58" t="s">
        <v>19</v>
      </c>
      <c r="P18" s="11"/>
    </row>
    <row r="19" spans="1:16" ht="24.6" customHeight="1" x14ac:dyDescent="0.25">
      <c r="A19" s="7">
        <v>5603</v>
      </c>
      <c r="B19" s="16" t="s">
        <v>22</v>
      </c>
      <c r="C19" s="17">
        <v>1068067</v>
      </c>
      <c r="D19" s="18" t="s">
        <v>110</v>
      </c>
      <c r="E19" s="14" t="s">
        <v>17</v>
      </c>
      <c r="F19" s="14" t="s">
        <v>23</v>
      </c>
      <c r="G19" s="14" t="s">
        <v>268</v>
      </c>
      <c r="H19" s="14" t="s">
        <v>24</v>
      </c>
      <c r="I19" s="15" t="s">
        <v>111</v>
      </c>
      <c r="J19" s="27" t="s">
        <v>112</v>
      </c>
      <c r="K19" s="37">
        <v>1112</v>
      </c>
      <c r="L19" s="33"/>
    </row>
    <row r="20" spans="1:16" ht="24.6" customHeight="1" x14ac:dyDescent="0.25">
      <c r="A20" s="7">
        <v>5604</v>
      </c>
      <c r="B20" s="16" t="s">
        <v>22</v>
      </c>
      <c r="C20" s="17">
        <v>1068068</v>
      </c>
      <c r="D20" s="18" t="s">
        <v>113</v>
      </c>
      <c r="E20" s="14" t="s">
        <v>17</v>
      </c>
      <c r="F20" s="14" t="s">
        <v>23</v>
      </c>
      <c r="G20" s="14" t="s">
        <v>268</v>
      </c>
      <c r="H20" s="14" t="s">
        <v>26</v>
      </c>
      <c r="I20" s="15" t="s">
        <v>111</v>
      </c>
      <c r="J20" s="27" t="s">
        <v>112</v>
      </c>
      <c r="K20" s="37">
        <v>3280.9</v>
      </c>
      <c r="L20" s="33"/>
    </row>
    <row r="21" spans="1:16" ht="24.6" customHeight="1" x14ac:dyDescent="0.25">
      <c r="A21" s="7">
        <v>5605</v>
      </c>
      <c r="B21" s="16" t="s">
        <v>22</v>
      </c>
      <c r="C21" s="17">
        <v>1068069</v>
      </c>
      <c r="D21" s="18" t="s">
        <v>114</v>
      </c>
      <c r="E21" s="14" t="s">
        <v>17</v>
      </c>
      <c r="F21" s="14" t="s">
        <v>23</v>
      </c>
      <c r="G21" s="14" t="s">
        <v>268</v>
      </c>
      <c r="H21" s="14" t="s">
        <v>27</v>
      </c>
      <c r="I21" s="15" t="s">
        <v>111</v>
      </c>
      <c r="J21" s="27" t="s">
        <v>112</v>
      </c>
      <c r="K21" s="37">
        <v>3280.9</v>
      </c>
      <c r="L21" s="33"/>
    </row>
    <row r="22" spans="1:16" ht="27" customHeight="1" x14ac:dyDescent="0.25">
      <c r="A22" s="7">
        <v>5606</v>
      </c>
      <c r="B22" s="16" t="s">
        <v>47</v>
      </c>
      <c r="C22" s="17"/>
      <c r="D22" s="18"/>
      <c r="E22" s="14"/>
      <c r="F22" s="14" t="s">
        <v>48</v>
      </c>
      <c r="G22" s="14"/>
      <c r="H22" s="14"/>
      <c r="I22" s="15"/>
      <c r="J22" s="27"/>
      <c r="K22" s="37"/>
      <c r="L22" s="33"/>
    </row>
    <row r="23" spans="1:16" ht="27" customHeight="1" x14ac:dyDescent="0.25">
      <c r="A23" s="7">
        <v>5607</v>
      </c>
      <c r="B23" s="16" t="s">
        <v>47</v>
      </c>
      <c r="C23" s="13" t="s">
        <v>115</v>
      </c>
      <c r="D23" s="26">
        <v>8606108708989</v>
      </c>
      <c r="E23" s="22" t="s">
        <v>15</v>
      </c>
      <c r="F23" s="14" t="s">
        <v>48</v>
      </c>
      <c r="G23" s="14" t="s">
        <v>116</v>
      </c>
      <c r="H23" s="22" t="s">
        <v>117</v>
      </c>
      <c r="I23" s="23" t="s">
        <v>118</v>
      </c>
      <c r="J23" s="24" t="s">
        <v>36</v>
      </c>
      <c r="K23" s="59">
        <v>917.9</v>
      </c>
      <c r="L23" s="60"/>
    </row>
    <row r="24" spans="1:16" ht="27" customHeight="1" x14ac:dyDescent="0.25">
      <c r="A24" s="7">
        <v>5608</v>
      </c>
      <c r="B24" s="49" t="s">
        <v>47</v>
      </c>
      <c r="C24" s="50" t="s">
        <v>119</v>
      </c>
      <c r="D24" s="51">
        <v>8606108708996</v>
      </c>
      <c r="E24" s="52" t="s">
        <v>15</v>
      </c>
      <c r="F24" s="52" t="s">
        <v>48</v>
      </c>
      <c r="G24" s="52" t="s">
        <v>116</v>
      </c>
      <c r="H24" s="52" t="s">
        <v>120</v>
      </c>
      <c r="I24" s="53" t="s">
        <v>118</v>
      </c>
      <c r="J24" s="54" t="s">
        <v>36</v>
      </c>
      <c r="K24" s="61">
        <v>2890</v>
      </c>
      <c r="L24" s="62"/>
    </row>
    <row r="25" spans="1:16" ht="18" customHeight="1" x14ac:dyDescent="0.25">
      <c r="A25" s="7">
        <v>5609</v>
      </c>
      <c r="B25" s="16" t="s">
        <v>121</v>
      </c>
      <c r="C25" s="17"/>
      <c r="D25" s="26"/>
      <c r="E25" s="22"/>
      <c r="F25" s="14" t="s">
        <v>122</v>
      </c>
      <c r="G25" s="14"/>
      <c r="H25" s="22"/>
      <c r="I25" s="23"/>
      <c r="J25" s="24"/>
      <c r="K25" s="36"/>
      <c r="L25" s="57"/>
    </row>
    <row r="26" spans="1:16" ht="33" customHeight="1" x14ac:dyDescent="0.25">
      <c r="A26" s="7">
        <v>5610</v>
      </c>
      <c r="B26" s="16" t="s">
        <v>121</v>
      </c>
      <c r="C26" s="17">
        <v>1103421</v>
      </c>
      <c r="D26" s="26" t="s">
        <v>123</v>
      </c>
      <c r="E26" s="22" t="s">
        <v>17</v>
      </c>
      <c r="F26" s="14" t="s">
        <v>122</v>
      </c>
      <c r="G26" s="14" t="s">
        <v>269</v>
      </c>
      <c r="H26" s="22" t="s">
        <v>57</v>
      </c>
      <c r="I26" s="23" t="s">
        <v>124</v>
      </c>
      <c r="J26" s="24" t="s">
        <v>125</v>
      </c>
      <c r="K26" s="36">
        <v>119893.8</v>
      </c>
      <c r="L26" s="32"/>
    </row>
    <row r="27" spans="1:16" ht="33" customHeight="1" x14ac:dyDescent="0.25">
      <c r="A27" s="7">
        <v>5611</v>
      </c>
      <c r="B27" s="16" t="s">
        <v>121</v>
      </c>
      <c r="C27" s="17">
        <v>1103420</v>
      </c>
      <c r="D27" s="26" t="s">
        <v>126</v>
      </c>
      <c r="E27" s="22" t="s">
        <v>17</v>
      </c>
      <c r="F27" s="14" t="s">
        <v>122</v>
      </c>
      <c r="G27" s="14" t="s">
        <v>269</v>
      </c>
      <c r="H27" s="22" t="s">
        <v>25</v>
      </c>
      <c r="I27" s="23" t="s">
        <v>124</v>
      </c>
      <c r="J27" s="24" t="s">
        <v>125</v>
      </c>
      <c r="K27" s="36">
        <v>120182.39999999999</v>
      </c>
      <c r="L27" s="32"/>
    </row>
    <row r="28" spans="1:16" ht="23.45" customHeight="1" x14ac:dyDescent="0.25">
      <c r="A28" s="7">
        <v>5612</v>
      </c>
      <c r="B28" s="16" t="s">
        <v>127</v>
      </c>
      <c r="C28" s="17"/>
      <c r="D28" s="18"/>
      <c r="E28" s="14"/>
      <c r="F28" s="14" t="s">
        <v>128</v>
      </c>
      <c r="G28" s="14"/>
      <c r="H28" s="14"/>
      <c r="I28" s="15"/>
      <c r="J28" s="27"/>
      <c r="K28" s="37"/>
      <c r="L28" s="58"/>
    </row>
    <row r="29" spans="1:16" ht="27.6" customHeight="1" x14ac:dyDescent="0.25">
      <c r="A29" s="7">
        <v>5613</v>
      </c>
      <c r="B29" s="16" t="s">
        <v>127</v>
      </c>
      <c r="C29" s="17">
        <v>1103655</v>
      </c>
      <c r="D29" s="18">
        <v>8606108221228</v>
      </c>
      <c r="E29" s="14" t="s">
        <v>59</v>
      </c>
      <c r="F29" s="14" t="s">
        <v>128</v>
      </c>
      <c r="G29" s="14" t="s">
        <v>270</v>
      </c>
      <c r="H29" s="14" t="s">
        <v>129</v>
      </c>
      <c r="I29" s="15" t="s">
        <v>130</v>
      </c>
      <c r="J29" s="27" t="s">
        <v>29</v>
      </c>
      <c r="K29" s="37">
        <v>735.1</v>
      </c>
      <c r="L29" s="58"/>
    </row>
    <row r="30" spans="1:16" ht="27.6" customHeight="1" x14ac:dyDescent="0.25">
      <c r="A30" s="7">
        <v>5614</v>
      </c>
      <c r="B30" s="16" t="s">
        <v>127</v>
      </c>
      <c r="C30" s="17">
        <v>1103657</v>
      </c>
      <c r="D30" s="18">
        <v>8606108221235</v>
      </c>
      <c r="E30" s="14" t="s">
        <v>59</v>
      </c>
      <c r="F30" s="14" t="s">
        <v>128</v>
      </c>
      <c r="G30" s="14" t="s">
        <v>270</v>
      </c>
      <c r="H30" s="14" t="s">
        <v>131</v>
      </c>
      <c r="I30" s="15" t="s">
        <v>130</v>
      </c>
      <c r="J30" s="27" t="s">
        <v>29</v>
      </c>
      <c r="K30" s="37">
        <v>740.8</v>
      </c>
      <c r="L30" s="58"/>
    </row>
    <row r="31" spans="1:16" ht="27.6" customHeight="1" x14ac:dyDescent="0.25">
      <c r="A31" s="7">
        <v>5615</v>
      </c>
      <c r="B31" s="16" t="s">
        <v>127</v>
      </c>
      <c r="C31" s="17">
        <v>1103658</v>
      </c>
      <c r="D31" s="18">
        <v>8606108635186</v>
      </c>
      <c r="E31" s="14" t="s">
        <v>59</v>
      </c>
      <c r="F31" s="14" t="s">
        <v>128</v>
      </c>
      <c r="G31" s="14" t="s">
        <v>270</v>
      </c>
      <c r="H31" s="14" t="s">
        <v>132</v>
      </c>
      <c r="I31" s="15" t="s">
        <v>130</v>
      </c>
      <c r="J31" s="27" t="s">
        <v>29</v>
      </c>
      <c r="K31" s="37">
        <v>802.6</v>
      </c>
      <c r="L31" s="58"/>
    </row>
    <row r="32" spans="1:16" x14ac:dyDescent="0.25">
      <c r="A32" s="7">
        <v>5616</v>
      </c>
      <c r="B32" s="20" t="s">
        <v>49</v>
      </c>
      <c r="C32" s="17"/>
      <c r="D32" s="18"/>
      <c r="E32" s="14"/>
      <c r="F32" s="22" t="s">
        <v>50</v>
      </c>
      <c r="G32" s="14"/>
      <c r="H32" s="14"/>
      <c r="I32" s="15"/>
      <c r="J32" s="27"/>
      <c r="K32" s="37"/>
      <c r="L32" s="58"/>
    </row>
    <row r="33" spans="1:16" ht="28.15" customHeight="1" x14ac:dyDescent="0.25">
      <c r="A33" s="7">
        <v>5617</v>
      </c>
      <c r="B33" s="20" t="s">
        <v>49</v>
      </c>
      <c r="C33" s="25">
        <v>1104888</v>
      </c>
      <c r="D33" s="26">
        <v>8605000800678</v>
      </c>
      <c r="E33" s="22" t="s">
        <v>80</v>
      </c>
      <c r="F33" s="22" t="s">
        <v>50</v>
      </c>
      <c r="G33" s="22" t="s">
        <v>133</v>
      </c>
      <c r="H33" s="22" t="s">
        <v>134</v>
      </c>
      <c r="I33" s="23" t="s">
        <v>135</v>
      </c>
      <c r="J33" s="24" t="s">
        <v>79</v>
      </c>
      <c r="K33" s="36">
        <v>396.3</v>
      </c>
      <c r="L33" s="60"/>
    </row>
    <row r="34" spans="1:16" ht="28.15" customHeight="1" x14ac:dyDescent="0.25">
      <c r="A34" s="7">
        <v>5618</v>
      </c>
      <c r="B34" s="20" t="s">
        <v>49</v>
      </c>
      <c r="C34" s="25">
        <v>1104889</v>
      </c>
      <c r="D34" s="26">
        <v>8605000800685</v>
      </c>
      <c r="E34" s="22" t="s">
        <v>80</v>
      </c>
      <c r="F34" s="22" t="s">
        <v>50</v>
      </c>
      <c r="G34" s="22" t="s">
        <v>133</v>
      </c>
      <c r="H34" s="22" t="s">
        <v>136</v>
      </c>
      <c r="I34" s="23" t="s">
        <v>135</v>
      </c>
      <c r="J34" s="24" t="s">
        <v>79</v>
      </c>
      <c r="K34" s="36">
        <v>577.1</v>
      </c>
      <c r="L34" s="60"/>
    </row>
    <row r="35" spans="1:16" ht="28.15" customHeight="1" x14ac:dyDescent="0.25">
      <c r="A35" s="7">
        <v>5619</v>
      </c>
      <c r="B35" s="16" t="s">
        <v>54</v>
      </c>
      <c r="C35" s="25"/>
      <c r="D35" s="26"/>
      <c r="E35" s="22"/>
      <c r="F35" s="14" t="s">
        <v>55</v>
      </c>
      <c r="G35" s="22"/>
      <c r="H35" s="22"/>
      <c r="I35" s="23"/>
      <c r="J35" s="24"/>
      <c r="K35" s="36"/>
      <c r="L35" s="60"/>
    </row>
    <row r="36" spans="1:16" ht="27" customHeight="1" x14ac:dyDescent="0.25">
      <c r="A36" s="7">
        <v>5620</v>
      </c>
      <c r="B36" s="16" t="s">
        <v>54</v>
      </c>
      <c r="C36" s="17">
        <v>4155308</v>
      </c>
      <c r="D36" s="26">
        <v>3850343044493</v>
      </c>
      <c r="E36" s="24" t="s">
        <v>51</v>
      </c>
      <c r="F36" s="14" t="s">
        <v>55</v>
      </c>
      <c r="G36" s="14" t="s">
        <v>56</v>
      </c>
      <c r="H36" s="22" t="s">
        <v>137</v>
      </c>
      <c r="I36" s="23" t="s">
        <v>52</v>
      </c>
      <c r="J36" s="24" t="s">
        <v>53</v>
      </c>
      <c r="K36" s="36">
        <v>1444.9</v>
      </c>
      <c r="L36" s="58" t="s">
        <v>19</v>
      </c>
      <c r="P36" s="11"/>
    </row>
    <row r="37" spans="1:16" x14ac:dyDescent="0.25">
      <c r="A37" s="7">
        <v>5621</v>
      </c>
      <c r="B37" s="35" t="s">
        <v>138</v>
      </c>
      <c r="C37" s="17"/>
      <c r="D37" s="26"/>
      <c r="E37" s="24"/>
      <c r="F37" s="14" t="s">
        <v>139</v>
      </c>
      <c r="G37" s="14"/>
      <c r="H37" s="22"/>
      <c r="I37" s="23"/>
      <c r="J37" s="24"/>
      <c r="K37" s="36"/>
      <c r="L37" s="57"/>
    </row>
    <row r="38" spans="1:16" ht="23.25" x14ac:dyDescent="0.25">
      <c r="A38" s="7">
        <v>5622</v>
      </c>
      <c r="B38" s="16" t="s">
        <v>138</v>
      </c>
      <c r="C38" s="17">
        <v>9048123</v>
      </c>
      <c r="D38" s="26" t="s">
        <v>140</v>
      </c>
      <c r="E38" s="22" t="s">
        <v>32</v>
      </c>
      <c r="F38" s="14" t="s">
        <v>139</v>
      </c>
      <c r="G38" s="14" t="s">
        <v>141</v>
      </c>
      <c r="H38" s="46" t="s">
        <v>142</v>
      </c>
      <c r="I38" s="55" t="s">
        <v>143</v>
      </c>
      <c r="J38" s="24" t="s">
        <v>144</v>
      </c>
      <c r="K38" s="36">
        <v>9574.9</v>
      </c>
      <c r="L38" s="57"/>
    </row>
    <row r="39" spans="1:16" x14ac:dyDescent="0.25">
      <c r="A39" s="7">
        <v>5623</v>
      </c>
      <c r="B39" s="16" t="s">
        <v>145</v>
      </c>
      <c r="C39" s="17"/>
      <c r="D39" s="26"/>
      <c r="E39" s="22"/>
      <c r="F39" s="14" t="s">
        <v>146</v>
      </c>
      <c r="G39" s="14"/>
      <c r="H39" s="22"/>
      <c r="I39" s="23"/>
      <c r="J39" s="24"/>
      <c r="K39" s="36"/>
      <c r="L39" s="57"/>
    </row>
    <row r="40" spans="1:16" ht="40.9" customHeight="1" x14ac:dyDescent="0.25">
      <c r="A40" s="7">
        <v>5624</v>
      </c>
      <c r="B40" s="16" t="s">
        <v>145</v>
      </c>
      <c r="C40" s="13" t="s">
        <v>147</v>
      </c>
      <c r="D40" s="26">
        <v>5997001372999</v>
      </c>
      <c r="E40" s="22" t="s">
        <v>32</v>
      </c>
      <c r="F40" s="14" t="s">
        <v>146</v>
      </c>
      <c r="G40" s="14" t="s">
        <v>148</v>
      </c>
      <c r="H40" s="22" t="s">
        <v>149</v>
      </c>
      <c r="I40" s="23" t="s">
        <v>150</v>
      </c>
      <c r="J40" s="24" t="s">
        <v>151</v>
      </c>
      <c r="K40" s="36">
        <v>2003.5</v>
      </c>
      <c r="L40" s="60"/>
    </row>
    <row r="41" spans="1:16" ht="28.9" customHeight="1" x14ac:dyDescent="0.25">
      <c r="A41" s="7">
        <v>5625</v>
      </c>
      <c r="B41" s="20" t="s">
        <v>33</v>
      </c>
      <c r="C41" s="13"/>
      <c r="D41" s="26"/>
      <c r="E41" s="22"/>
      <c r="F41" s="22" t="s">
        <v>34</v>
      </c>
      <c r="G41" s="14"/>
      <c r="H41" s="22"/>
      <c r="I41" s="23"/>
      <c r="J41" s="24"/>
      <c r="K41" s="36"/>
      <c r="L41" s="60"/>
    </row>
    <row r="42" spans="1:16" ht="28.9" customHeight="1" x14ac:dyDescent="0.25">
      <c r="A42" s="7">
        <v>5626</v>
      </c>
      <c r="B42" s="20" t="s">
        <v>33</v>
      </c>
      <c r="C42" s="21" t="s">
        <v>152</v>
      </c>
      <c r="D42" s="26">
        <v>3859893939006</v>
      </c>
      <c r="E42" s="22" t="s">
        <v>62</v>
      </c>
      <c r="F42" s="22" t="s">
        <v>34</v>
      </c>
      <c r="G42" s="22" t="s">
        <v>63</v>
      </c>
      <c r="H42" s="22" t="s">
        <v>153</v>
      </c>
      <c r="I42" s="23" t="s">
        <v>61</v>
      </c>
      <c r="J42" s="24" t="s">
        <v>37</v>
      </c>
      <c r="K42" s="36">
        <v>4609.6000000000004</v>
      </c>
      <c r="L42" s="60"/>
    </row>
    <row r="43" spans="1:16" ht="30" customHeight="1" x14ac:dyDescent="0.25">
      <c r="A43" s="7">
        <v>5627</v>
      </c>
      <c r="B43" s="20" t="s">
        <v>154</v>
      </c>
      <c r="C43" s="21"/>
      <c r="D43" s="26"/>
      <c r="E43" s="22"/>
      <c r="F43" s="22" t="s">
        <v>156</v>
      </c>
      <c r="G43" s="22"/>
      <c r="H43" s="22"/>
      <c r="I43" s="23"/>
      <c r="J43" s="24"/>
      <c r="K43" s="36"/>
      <c r="L43" s="60"/>
    </row>
    <row r="44" spans="1:16" ht="30" customHeight="1" x14ac:dyDescent="0.25">
      <c r="A44" s="7">
        <v>5628</v>
      </c>
      <c r="B44" s="20" t="s">
        <v>154</v>
      </c>
      <c r="C44" s="21" t="s">
        <v>155</v>
      </c>
      <c r="D44" s="26">
        <v>8606015291802</v>
      </c>
      <c r="E44" s="22" t="s">
        <v>28</v>
      </c>
      <c r="F44" s="22" t="s">
        <v>156</v>
      </c>
      <c r="G44" s="22" t="s">
        <v>157</v>
      </c>
      <c r="H44" s="22" t="s">
        <v>158</v>
      </c>
      <c r="I44" s="23" t="s">
        <v>69</v>
      </c>
      <c r="J44" s="24" t="s">
        <v>18</v>
      </c>
      <c r="K44" s="36">
        <v>5297.2</v>
      </c>
      <c r="L44" s="60"/>
    </row>
    <row r="45" spans="1:16" ht="30" customHeight="1" x14ac:dyDescent="0.25">
      <c r="A45" s="7">
        <v>5629</v>
      </c>
      <c r="B45" s="20" t="s">
        <v>154</v>
      </c>
      <c r="C45" s="21" t="s">
        <v>159</v>
      </c>
      <c r="D45" s="26">
        <v>8606015291819</v>
      </c>
      <c r="E45" s="22" t="s">
        <v>28</v>
      </c>
      <c r="F45" s="22" t="s">
        <v>156</v>
      </c>
      <c r="G45" s="22" t="s">
        <v>157</v>
      </c>
      <c r="H45" s="22" t="s">
        <v>160</v>
      </c>
      <c r="I45" s="23" t="s">
        <v>69</v>
      </c>
      <c r="J45" s="24" t="s">
        <v>18</v>
      </c>
      <c r="K45" s="36">
        <v>26486</v>
      </c>
      <c r="L45" s="60"/>
    </row>
    <row r="46" spans="1:16" ht="23.45" customHeight="1" x14ac:dyDescent="0.25">
      <c r="A46" s="7">
        <v>5630</v>
      </c>
      <c r="B46" s="16" t="s">
        <v>65</v>
      </c>
      <c r="C46" s="17"/>
      <c r="D46" s="26"/>
      <c r="E46" s="22"/>
      <c r="F46" s="14" t="s">
        <v>66</v>
      </c>
      <c r="G46" s="14"/>
      <c r="H46" s="22"/>
      <c r="I46" s="23"/>
      <c r="J46" s="24"/>
      <c r="K46" s="36"/>
      <c r="L46" s="57"/>
    </row>
    <row r="47" spans="1:16" ht="27" customHeight="1" x14ac:dyDescent="0.25">
      <c r="A47" s="7">
        <v>5631</v>
      </c>
      <c r="B47" s="16" t="s">
        <v>65</v>
      </c>
      <c r="C47" s="17">
        <v>3029735</v>
      </c>
      <c r="D47" s="26" t="s">
        <v>161</v>
      </c>
      <c r="E47" s="22" t="s">
        <v>44</v>
      </c>
      <c r="F47" s="14" t="s">
        <v>66</v>
      </c>
      <c r="G47" s="14" t="s">
        <v>162</v>
      </c>
      <c r="H47" s="22" t="s">
        <v>280</v>
      </c>
      <c r="I47" s="23" t="s">
        <v>163</v>
      </c>
      <c r="J47" s="24" t="s">
        <v>164</v>
      </c>
      <c r="K47" s="36">
        <v>297.39999999999998</v>
      </c>
      <c r="L47" s="57"/>
    </row>
    <row r="48" spans="1:16" ht="27" customHeight="1" x14ac:dyDescent="0.25">
      <c r="A48" s="7">
        <v>5632</v>
      </c>
      <c r="B48" s="16" t="s">
        <v>67</v>
      </c>
      <c r="C48" s="17"/>
      <c r="D48" s="26"/>
      <c r="E48" s="22"/>
      <c r="F48" s="14" t="s">
        <v>68</v>
      </c>
      <c r="G48" s="14"/>
      <c r="H48" s="22"/>
      <c r="I48" s="23"/>
      <c r="J48" s="24"/>
      <c r="K48" s="36"/>
      <c r="L48" s="57"/>
    </row>
    <row r="49" spans="1:12" ht="27" customHeight="1" x14ac:dyDescent="0.25">
      <c r="A49" s="7">
        <v>5633</v>
      </c>
      <c r="B49" s="16" t="s">
        <v>67</v>
      </c>
      <c r="C49" s="13" t="s">
        <v>165</v>
      </c>
      <c r="D49" s="26">
        <v>8606109359562</v>
      </c>
      <c r="E49" s="22" t="s">
        <v>35</v>
      </c>
      <c r="F49" s="14" t="s">
        <v>68</v>
      </c>
      <c r="G49" s="14" t="s">
        <v>166</v>
      </c>
      <c r="H49" s="22" t="s">
        <v>167</v>
      </c>
      <c r="I49" s="23" t="s">
        <v>38</v>
      </c>
      <c r="J49" s="24" t="s">
        <v>29</v>
      </c>
      <c r="K49" s="36">
        <v>28497</v>
      </c>
      <c r="L49" s="60"/>
    </row>
    <row r="50" spans="1:12" ht="20.45" customHeight="1" x14ac:dyDescent="0.25">
      <c r="A50" s="7">
        <v>5634</v>
      </c>
      <c r="B50" s="16" t="s">
        <v>168</v>
      </c>
      <c r="C50" s="17"/>
      <c r="D50" s="26"/>
      <c r="E50" s="22"/>
      <c r="F50" s="14" t="s">
        <v>169</v>
      </c>
      <c r="G50" s="14"/>
      <c r="H50" s="22"/>
      <c r="I50" s="23"/>
      <c r="J50" s="24"/>
      <c r="K50" s="36"/>
      <c r="L50" s="44"/>
    </row>
    <row r="51" spans="1:12" ht="20.45" customHeight="1" x14ac:dyDescent="0.25">
      <c r="A51" s="7">
        <v>5635</v>
      </c>
      <c r="B51" s="16" t="s">
        <v>168</v>
      </c>
      <c r="C51" s="17">
        <v>1328998</v>
      </c>
      <c r="D51" s="26">
        <v>8606102233753</v>
      </c>
      <c r="E51" s="22" t="s">
        <v>83</v>
      </c>
      <c r="F51" s="14" t="s">
        <v>169</v>
      </c>
      <c r="G51" s="14" t="s">
        <v>170</v>
      </c>
      <c r="H51" s="22" t="s">
        <v>171</v>
      </c>
      <c r="I51" s="23" t="s">
        <v>172</v>
      </c>
      <c r="J51" s="24" t="s">
        <v>30</v>
      </c>
      <c r="K51" s="36">
        <v>743637.6</v>
      </c>
      <c r="L51" s="44"/>
    </row>
    <row r="52" spans="1:12" ht="20.45" customHeight="1" x14ac:dyDescent="0.25">
      <c r="A52" s="7">
        <v>5636</v>
      </c>
      <c r="B52" s="16" t="s">
        <v>173</v>
      </c>
      <c r="C52" s="17"/>
      <c r="D52" s="25"/>
      <c r="E52" s="22"/>
      <c r="F52" s="14" t="s">
        <v>174</v>
      </c>
      <c r="G52" s="14"/>
      <c r="H52" s="22"/>
      <c r="I52" s="23"/>
      <c r="J52" s="24"/>
      <c r="K52" s="36"/>
      <c r="L52" s="57"/>
    </row>
    <row r="53" spans="1:12" ht="20.45" customHeight="1" x14ac:dyDescent="0.25">
      <c r="A53" s="7">
        <v>5637</v>
      </c>
      <c r="B53" s="16" t="s">
        <v>173</v>
      </c>
      <c r="C53" s="13" t="s">
        <v>175</v>
      </c>
      <c r="D53" s="18">
        <v>8606108533116</v>
      </c>
      <c r="E53" s="14" t="s">
        <v>73</v>
      </c>
      <c r="F53" s="14" t="s">
        <v>176</v>
      </c>
      <c r="G53" s="14" t="s">
        <v>177</v>
      </c>
      <c r="H53" s="14" t="s">
        <v>178</v>
      </c>
      <c r="I53" s="15" t="s">
        <v>74</v>
      </c>
      <c r="J53" s="27" t="s">
        <v>37</v>
      </c>
      <c r="K53" s="37">
        <v>258606.8</v>
      </c>
      <c r="L53" s="58"/>
    </row>
    <row r="54" spans="1:12" ht="20.45" customHeight="1" x14ac:dyDescent="0.25">
      <c r="A54" s="7">
        <v>5638</v>
      </c>
      <c r="B54" s="16" t="s">
        <v>179</v>
      </c>
      <c r="C54" s="13"/>
      <c r="D54" s="18"/>
      <c r="E54" s="14"/>
      <c r="F54" s="14" t="s">
        <v>181</v>
      </c>
      <c r="G54" s="14"/>
      <c r="H54" s="14"/>
      <c r="I54" s="15"/>
      <c r="J54" s="27"/>
      <c r="K54" s="37"/>
      <c r="L54" s="58"/>
    </row>
    <row r="55" spans="1:12" ht="25.9" customHeight="1" x14ac:dyDescent="0.25">
      <c r="A55" s="7">
        <v>5639</v>
      </c>
      <c r="B55" s="16" t="s">
        <v>179</v>
      </c>
      <c r="C55" s="13" t="s">
        <v>180</v>
      </c>
      <c r="D55" s="26">
        <v>8606103714282</v>
      </c>
      <c r="E55" s="22" t="s">
        <v>84</v>
      </c>
      <c r="F55" s="14" t="s">
        <v>181</v>
      </c>
      <c r="G55" s="14" t="s">
        <v>182</v>
      </c>
      <c r="H55" s="22" t="s">
        <v>183</v>
      </c>
      <c r="I55" s="23" t="s">
        <v>85</v>
      </c>
      <c r="J55" s="24" t="s">
        <v>184</v>
      </c>
      <c r="K55" s="36">
        <v>566262.1</v>
      </c>
      <c r="L55" s="60"/>
    </row>
    <row r="56" spans="1:12" ht="24" customHeight="1" x14ac:dyDescent="0.25">
      <c r="A56" s="7">
        <v>5640</v>
      </c>
      <c r="B56" s="16" t="s">
        <v>185</v>
      </c>
      <c r="C56" s="13"/>
      <c r="D56" s="26"/>
      <c r="E56" s="22"/>
      <c r="F56" s="14" t="s">
        <v>186</v>
      </c>
      <c r="G56" s="14"/>
      <c r="H56" s="22"/>
      <c r="I56" s="23"/>
      <c r="J56" s="24"/>
      <c r="K56" s="36"/>
      <c r="L56" s="60"/>
    </row>
    <row r="57" spans="1:12" ht="34.9" customHeight="1" x14ac:dyDescent="0.25">
      <c r="A57" s="7">
        <v>5641</v>
      </c>
      <c r="B57" s="16" t="s">
        <v>185</v>
      </c>
      <c r="C57" s="13" t="s">
        <v>187</v>
      </c>
      <c r="D57" s="26" t="s">
        <v>188</v>
      </c>
      <c r="E57" s="22" t="s">
        <v>189</v>
      </c>
      <c r="F57" s="14" t="s">
        <v>186</v>
      </c>
      <c r="G57" s="14" t="s">
        <v>190</v>
      </c>
      <c r="H57" s="22" t="s">
        <v>191</v>
      </c>
      <c r="I57" s="23" t="s">
        <v>192</v>
      </c>
      <c r="J57" s="24" t="s">
        <v>193</v>
      </c>
      <c r="K57" s="36">
        <v>595255.30000000005</v>
      </c>
      <c r="L57" s="60"/>
    </row>
    <row r="58" spans="1:12" ht="24" customHeight="1" x14ac:dyDescent="0.25">
      <c r="A58" s="7">
        <v>5642</v>
      </c>
      <c r="B58" s="47" t="s">
        <v>70</v>
      </c>
      <c r="C58" s="17"/>
      <c r="D58" s="26"/>
      <c r="E58" s="22"/>
      <c r="F58" s="14" t="s">
        <v>71</v>
      </c>
      <c r="G58" s="14"/>
      <c r="H58" s="22"/>
      <c r="I58" s="23"/>
      <c r="J58" s="24"/>
      <c r="K58" s="36"/>
      <c r="L58" s="60"/>
    </row>
    <row r="59" spans="1:12" ht="24" customHeight="1" x14ac:dyDescent="0.25">
      <c r="A59" s="7">
        <v>5643</v>
      </c>
      <c r="B59" s="47" t="s">
        <v>70</v>
      </c>
      <c r="C59" s="17">
        <v>1039040</v>
      </c>
      <c r="D59" s="26" t="s">
        <v>194</v>
      </c>
      <c r="E59" s="22" t="s">
        <v>17</v>
      </c>
      <c r="F59" s="14" t="s">
        <v>71</v>
      </c>
      <c r="G59" s="48" t="s">
        <v>271</v>
      </c>
      <c r="H59" s="22" t="s">
        <v>195</v>
      </c>
      <c r="I59" s="23" t="s">
        <v>196</v>
      </c>
      <c r="J59" s="24" t="s">
        <v>197</v>
      </c>
      <c r="K59" s="36">
        <v>57290.1</v>
      </c>
      <c r="L59" s="60"/>
    </row>
    <row r="60" spans="1:12" ht="24" customHeight="1" x14ac:dyDescent="0.25">
      <c r="A60" s="7">
        <v>5644</v>
      </c>
      <c r="B60" s="47" t="s">
        <v>70</v>
      </c>
      <c r="C60" s="17">
        <v>1039042</v>
      </c>
      <c r="D60" s="26" t="s">
        <v>198</v>
      </c>
      <c r="E60" s="22" t="s">
        <v>17</v>
      </c>
      <c r="F60" s="14" t="s">
        <v>71</v>
      </c>
      <c r="G60" s="48" t="s">
        <v>271</v>
      </c>
      <c r="H60" s="22" t="s">
        <v>199</v>
      </c>
      <c r="I60" s="23" t="s">
        <v>196</v>
      </c>
      <c r="J60" s="24" t="s">
        <v>197</v>
      </c>
      <c r="K60" s="36">
        <v>110781.3</v>
      </c>
      <c r="L60" s="60"/>
    </row>
    <row r="61" spans="1:12" ht="24" customHeight="1" x14ac:dyDescent="0.25">
      <c r="A61" s="7">
        <v>5645</v>
      </c>
      <c r="B61" s="47" t="s">
        <v>70</v>
      </c>
      <c r="C61" s="17">
        <v>1039044</v>
      </c>
      <c r="D61" s="26" t="s">
        <v>200</v>
      </c>
      <c r="E61" s="22" t="s">
        <v>17</v>
      </c>
      <c r="F61" s="14" t="s">
        <v>71</v>
      </c>
      <c r="G61" s="48" t="s">
        <v>271</v>
      </c>
      <c r="H61" s="22" t="s">
        <v>201</v>
      </c>
      <c r="I61" s="23" t="s">
        <v>196</v>
      </c>
      <c r="J61" s="24" t="s">
        <v>197</v>
      </c>
      <c r="K61" s="36">
        <v>220769.6</v>
      </c>
      <c r="L61" s="60"/>
    </row>
    <row r="62" spans="1:12" ht="24" customHeight="1" x14ac:dyDescent="0.25">
      <c r="A62" s="7">
        <v>5646</v>
      </c>
      <c r="B62" s="47" t="s">
        <v>70</v>
      </c>
      <c r="C62" s="17">
        <v>1039041</v>
      </c>
      <c r="D62" s="26" t="s">
        <v>202</v>
      </c>
      <c r="E62" s="22" t="s">
        <v>17</v>
      </c>
      <c r="F62" s="14" t="s">
        <v>71</v>
      </c>
      <c r="G62" s="48" t="s">
        <v>271</v>
      </c>
      <c r="H62" s="22" t="s">
        <v>203</v>
      </c>
      <c r="I62" s="23" t="s">
        <v>196</v>
      </c>
      <c r="J62" s="24" t="s">
        <v>197</v>
      </c>
      <c r="K62" s="36">
        <v>59219.1</v>
      </c>
      <c r="L62" s="60"/>
    </row>
    <row r="63" spans="1:12" ht="24" customHeight="1" x14ac:dyDescent="0.25">
      <c r="A63" s="7">
        <v>5647</v>
      </c>
      <c r="B63" s="47" t="s">
        <v>70</v>
      </c>
      <c r="C63" s="17">
        <v>1039043</v>
      </c>
      <c r="D63" s="26" t="s">
        <v>204</v>
      </c>
      <c r="E63" s="22" t="s">
        <v>17</v>
      </c>
      <c r="F63" s="14" t="s">
        <v>71</v>
      </c>
      <c r="G63" s="48" t="s">
        <v>271</v>
      </c>
      <c r="H63" s="22" t="s">
        <v>205</v>
      </c>
      <c r="I63" s="23" t="s">
        <v>196</v>
      </c>
      <c r="J63" s="24" t="s">
        <v>197</v>
      </c>
      <c r="K63" s="36">
        <v>118694.2</v>
      </c>
      <c r="L63" s="60"/>
    </row>
    <row r="64" spans="1:12" ht="24" customHeight="1" x14ac:dyDescent="0.25">
      <c r="A64" s="7">
        <v>5648</v>
      </c>
      <c r="B64" s="47" t="s">
        <v>70</v>
      </c>
      <c r="C64" s="17">
        <v>1039045</v>
      </c>
      <c r="D64" s="26" t="s">
        <v>206</v>
      </c>
      <c r="E64" s="22" t="s">
        <v>17</v>
      </c>
      <c r="F64" s="14" t="s">
        <v>71</v>
      </c>
      <c r="G64" s="48" t="s">
        <v>271</v>
      </c>
      <c r="H64" s="22" t="s">
        <v>207</v>
      </c>
      <c r="I64" s="23" t="s">
        <v>196</v>
      </c>
      <c r="J64" s="24" t="s">
        <v>197</v>
      </c>
      <c r="K64" s="36">
        <v>234859.3</v>
      </c>
      <c r="L64" s="60"/>
    </row>
    <row r="65" spans="1:16" ht="24" customHeight="1" x14ac:dyDescent="0.25">
      <c r="A65" s="7">
        <v>5649</v>
      </c>
      <c r="B65" s="16" t="s">
        <v>208</v>
      </c>
      <c r="C65" s="17"/>
      <c r="D65" s="26"/>
      <c r="E65" s="22"/>
      <c r="F65" s="14" t="s">
        <v>71</v>
      </c>
      <c r="G65" s="14"/>
      <c r="H65" s="22"/>
      <c r="I65" s="23"/>
      <c r="J65" s="24"/>
      <c r="K65" s="36"/>
      <c r="L65" s="57"/>
    </row>
    <row r="66" spans="1:16" ht="52.15" customHeight="1" x14ac:dyDescent="0.25">
      <c r="A66" s="7">
        <v>5650</v>
      </c>
      <c r="B66" s="16" t="s">
        <v>208</v>
      </c>
      <c r="C66" s="17">
        <v>1039027</v>
      </c>
      <c r="D66" s="18" t="s">
        <v>209</v>
      </c>
      <c r="E66" s="14" t="s">
        <v>72</v>
      </c>
      <c r="F66" s="22" t="s">
        <v>71</v>
      </c>
      <c r="G66" s="14" t="s">
        <v>210</v>
      </c>
      <c r="H66" s="14" t="s">
        <v>211</v>
      </c>
      <c r="I66" s="15" t="s">
        <v>212</v>
      </c>
      <c r="J66" s="27" t="s">
        <v>213</v>
      </c>
      <c r="K66" s="37">
        <v>59219.1</v>
      </c>
      <c r="L66" s="58"/>
    </row>
    <row r="67" spans="1:16" ht="52.15" customHeight="1" x14ac:dyDescent="0.25">
      <c r="A67" s="7">
        <v>5651</v>
      </c>
      <c r="B67" s="16" t="s">
        <v>208</v>
      </c>
      <c r="C67" s="17">
        <v>1039028</v>
      </c>
      <c r="D67" s="18" t="s">
        <v>214</v>
      </c>
      <c r="E67" s="14" t="s">
        <v>72</v>
      </c>
      <c r="F67" s="22" t="s">
        <v>71</v>
      </c>
      <c r="G67" s="14" t="s">
        <v>210</v>
      </c>
      <c r="H67" s="14" t="s">
        <v>215</v>
      </c>
      <c r="I67" s="15" t="s">
        <v>212</v>
      </c>
      <c r="J67" s="27" t="s">
        <v>213</v>
      </c>
      <c r="K67" s="37">
        <v>118694.2</v>
      </c>
      <c r="L67" s="58"/>
    </row>
    <row r="68" spans="1:16" ht="52.15" customHeight="1" x14ac:dyDescent="0.25">
      <c r="A68" s="7">
        <v>5652</v>
      </c>
      <c r="B68" s="16" t="s">
        <v>208</v>
      </c>
      <c r="C68" s="17">
        <v>1039029</v>
      </c>
      <c r="D68" s="18" t="s">
        <v>216</v>
      </c>
      <c r="E68" s="14" t="s">
        <v>72</v>
      </c>
      <c r="F68" s="22" t="s">
        <v>71</v>
      </c>
      <c r="G68" s="14" t="s">
        <v>210</v>
      </c>
      <c r="H68" s="14" t="s">
        <v>217</v>
      </c>
      <c r="I68" s="15" t="s">
        <v>212</v>
      </c>
      <c r="J68" s="27" t="s">
        <v>213</v>
      </c>
      <c r="K68" s="37">
        <v>234859.3</v>
      </c>
      <c r="L68" s="58"/>
    </row>
    <row r="69" spans="1:16" x14ac:dyDescent="0.25">
      <c r="A69" s="7">
        <v>5653</v>
      </c>
      <c r="B69" s="16" t="s">
        <v>218</v>
      </c>
      <c r="C69" s="13"/>
      <c r="D69" s="18"/>
      <c r="E69" s="14"/>
      <c r="F69" s="14" t="s">
        <v>219</v>
      </c>
      <c r="G69" s="14"/>
      <c r="H69" s="14"/>
      <c r="I69" s="15"/>
      <c r="J69" s="27"/>
      <c r="K69" s="37"/>
      <c r="L69" s="62"/>
    </row>
    <row r="70" spans="1:16" ht="34.5" x14ac:dyDescent="0.25">
      <c r="A70" s="7">
        <v>5654</v>
      </c>
      <c r="B70" s="16" t="s">
        <v>218</v>
      </c>
      <c r="C70" s="13" t="s">
        <v>220</v>
      </c>
      <c r="D70" s="18">
        <v>8606106511536</v>
      </c>
      <c r="E70" s="14" t="s">
        <v>221</v>
      </c>
      <c r="F70" s="14" t="s">
        <v>219</v>
      </c>
      <c r="G70" s="14" t="s">
        <v>272</v>
      </c>
      <c r="H70" s="14" t="s">
        <v>222</v>
      </c>
      <c r="I70" s="15" t="s">
        <v>223</v>
      </c>
      <c r="J70" s="27" t="s">
        <v>224</v>
      </c>
      <c r="K70" s="37">
        <v>136612.79999999999</v>
      </c>
      <c r="L70" s="62"/>
    </row>
    <row r="71" spans="1:16" ht="27.6" customHeight="1" x14ac:dyDescent="0.25">
      <c r="A71" s="7">
        <v>5655</v>
      </c>
      <c r="B71" s="16" t="s">
        <v>218</v>
      </c>
      <c r="C71" s="13" t="s">
        <v>225</v>
      </c>
      <c r="D71" s="18">
        <v>8606106511529</v>
      </c>
      <c r="E71" s="14" t="s">
        <v>221</v>
      </c>
      <c r="F71" s="14" t="s">
        <v>219</v>
      </c>
      <c r="G71" s="14" t="s">
        <v>272</v>
      </c>
      <c r="H71" s="14" t="s">
        <v>226</v>
      </c>
      <c r="I71" s="15" t="s">
        <v>223</v>
      </c>
      <c r="J71" s="27" t="s">
        <v>224</v>
      </c>
      <c r="K71" s="37">
        <v>136612.79999999999</v>
      </c>
      <c r="L71" s="62"/>
    </row>
    <row r="72" spans="1:16" x14ac:dyDescent="0.25">
      <c r="A72" s="7">
        <v>5656</v>
      </c>
      <c r="B72" s="30" t="s">
        <v>77</v>
      </c>
      <c r="C72" s="17"/>
      <c r="D72" s="26"/>
      <c r="E72" s="56"/>
      <c r="F72" s="14" t="s">
        <v>78</v>
      </c>
      <c r="G72" s="14"/>
      <c r="H72" s="22"/>
      <c r="I72" s="40"/>
      <c r="J72" s="24"/>
      <c r="K72" s="36"/>
      <c r="L72" s="57"/>
    </row>
    <row r="73" spans="1:16" ht="25.15" customHeight="1" x14ac:dyDescent="0.25">
      <c r="A73" s="7">
        <v>5657</v>
      </c>
      <c r="B73" s="30" t="s">
        <v>77</v>
      </c>
      <c r="C73" s="45">
        <v>1014132</v>
      </c>
      <c r="D73" s="26" t="s">
        <v>227</v>
      </c>
      <c r="E73" s="56" t="s">
        <v>17</v>
      </c>
      <c r="F73" s="14" t="s">
        <v>78</v>
      </c>
      <c r="G73" s="14" t="s">
        <v>273</v>
      </c>
      <c r="H73" s="34" t="s">
        <v>228</v>
      </c>
      <c r="I73" s="40" t="s">
        <v>229</v>
      </c>
      <c r="J73" s="24" t="s">
        <v>76</v>
      </c>
      <c r="K73" s="36">
        <v>38903.4</v>
      </c>
      <c r="L73" s="57"/>
    </row>
    <row r="74" spans="1:16" ht="34.5" x14ac:dyDescent="0.25">
      <c r="A74" s="7">
        <v>5658</v>
      </c>
      <c r="B74" s="30" t="s">
        <v>77</v>
      </c>
      <c r="C74" s="45">
        <v>1014133</v>
      </c>
      <c r="D74" s="26" t="s">
        <v>230</v>
      </c>
      <c r="E74" s="56" t="s">
        <v>17</v>
      </c>
      <c r="F74" s="14" t="s">
        <v>78</v>
      </c>
      <c r="G74" s="14" t="s">
        <v>273</v>
      </c>
      <c r="H74" s="34" t="s">
        <v>231</v>
      </c>
      <c r="I74" s="40" t="s">
        <v>229</v>
      </c>
      <c r="J74" s="24" t="s">
        <v>76</v>
      </c>
      <c r="K74" s="36">
        <v>116710.1</v>
      </c>
      <c r="L74" s="57"/>
    </row>
    <row r="75" spans="1:16" ht="24.6" customHeight="1" x14ac:dyDescent="0.25">
      <c r="A75" s="7">
        <v>5659</v>
      </c>
      <c r="B75" s="30" t="s">
        <v>77</v>
      </c>
      <c r="C75" s="45">
        <v>1014135</v>
      </c>
      <c r="D75" s="26" t="s">
        <v>232</v>
      </c>
      <c r="E75" s="56" t="s">
        <v>17</v>
      </c>
      <c r="F75" s="14" t="s">
        <v>78</v>
      </c>
      <c r="G75" s="14" t="s">
        <v>273</v>
      </c>
      <c r="H75" s="34" t="s">
        <v>233</v>
      </c>
      <c r="I75" s="40" t="s">
        <v>229</v>
      </c>
      <c r="J75" s="24" t="s">
        <v>76</v>
      </c>
      <c r="K75" s="36">
        <v>117358.5</v>
      </c>
      <c r="L75" s="57"/>
    </row>
    <row r="76" spans="1:16" ht="24.6" customHeight="1" x14ac:dyDescent="0.25">
      <c r="A76" s="7">
        <v>5660</v>
      </c>
      <c r="B76" s="30" t="s">
        <v>77</v>
      </c>
      <c r="C76" s="45">
        <v>1014134</v>
      </c>
      <c r="D76" s="26" t="s">
        <v>234</v>
      </c>
      <c r="E76" s="56" t="s">
        <v>17</v>
      </c>
      <c r="F76" s="14" t="s">
        <v>78</v>
      </c>
      <c r="G76" s="14" t="s">
        <v>273</v>
      </c>
      <c r="H76" s="34" t="s">
        <v>235</v>
      </c>
      <c r="I76" s="40" t="s">
        <v>229</v>
      </c>
      <c r="J76" s="24" t="s">
        <v>76</v>
      </c>
      <c r="K76" s="36">
        <v>337318.9</v>
      </c>
      <c r="L76" s="57"/>
    </row>
    <row r="77" spans="1:16" ht="24.6" customHeight="1" x14ac:dyDescent="0.25">
      <c r="A77" s="7">
        <v>5661</v>
      </c>
      <c r="B77" s="20" t="s">
        <v>236</v>
      </c>
      <c r="C77" s="45"/>
      <c r="D77" s="26"/>
      <c r="E77" s="56"/>
      <c r="F77" s="22" t="s">
        <v>237</v>
      </c>
      <c r="G77" s="14"/>
      <c r="H77" s="34"/>
      <c r="I77" s="40"/>
      <c r="J77" s="24"/>
      <c r="K77" s="36"/>
      <c r="L77" s="57"/>
    </row>
    <row r="78" spans="1:16" ht="24.6" customHeight="1" x14ac:dyDescent="0.25">
      <c r="A78" s="7">
        <v>5662</v>
      </c>
      <c r="B78" s="20" t="s">
        <v>236</v>
      </c>
      <c r="C78" s="25">
        <v>9088998</v>
      </c>
      <c r="D78" s="26">
        <v>8606028090089</v>
      </c>
      <c r="E78" s="22" t="s">
        <v>75</v>
      </c>
      <c r="F78" s="22" t="s">
        <v>237</v>
      </c>
      <c r="G78" s="22" t="s">
        <v>238</v>
      </c>
      <c r="H78" s="22" t="s">
        <v>239</v>
      </c>
      <c r="I78" s="23" t="s">
        <v>240</v>
      </c>
      <c r="J78" s="24" t="s">
        <v>37</v>
      </c>
      <c r="K78" s="36">
        <v>1968.6000000000001</v>
      </c>
      <c r="L78" s="58" t="s">
        <v>19</v>
      </c>
      <c r="P78" s="11"/>
    </row>
    <row r="79" spans="1:16" ht="24.6" customHeight="1" x14ac:dyDescent="0.25">
      <c r="A79" s="7">
        <v>5663</v>
      </c>
      <c r="B79" s="20" t="s">
        <v>236</v>
      </c>
      <c r="C79" s="25">
        <v>9088999</v>
      </c>
      <c r="D79" s="26">
        <v>8606028090096</v>
      </c>
      <c r="E79" s="22" t="s">
        <v>75</v>
      </c>
      <c r="F79" s="22" t="s">
        <v>237</v>
      </c>
      <c r="G79" s="22" t="s">
        <v>238</v>
      </c>
      <c r="H79" s="22" t="s">
        <v>241</v>
      </c>
      <c r="I79" s="23" t="s">
        <v>240</v>
      </c>
      <c r="J79" s="24" t="s">
        <v>37</v>
      </c>
      <c r="K79" s="36">
        <v>2730.6</v>
      </c>
      <c r="L79" s="58" t="s">
        <v>19</v>
      </c>
      <c r="P79" s="11"/>
    </row>
    <row r="80" spans="1:16" ht="24.6" customHeight="1" x14ac:dyDescent="0.25">
      <c r="A80" s="7">
        <v>5664</v>
      </c>
      <c r="B80" s="20" t="s">
        <v>236</v>
      </c>
      <c r="C80" s="25">
        <v>9088997</v>
      </c>
      <c r="D80" s="26">
        <v>8606028090102</v>
      </c>
      <c r="E80" s="22" t="s">
        <v>75</v>
      </c>
      <c r="F80" s="22" t="s">
        <v>237</v>
      </c>
      <c r="G80" s="22" t="s">
        <v>238</v>
      </c>
      <c r="H80" s="22" t="s">
        <v>242</v>
      </c>
      <c r="I80" s="23" t="s">
        <v>240</v>
      </c>
      <c r="J80" s="24" t="s">
        <v>37</v>
      </c>
      <c r="K80" s="36">
        <v>3402.6</v>
      </c>
      <c r="L80" s="58" t="s">
        <v>19</v>
      </c>
      <c r="P80" s="11"/>
    </row>
    <row r="81" spans="1:16" ht="24.6" customHeight="1" x14ac:dyDescent="0.25">
      <c r="A81" s="7">
        <v>5665</v>
      </c>
      <c r="B81" s="20" t="s">
        <v>243</v>
      </c>
      <c r="C81" s="25"/>
      <c r="D81" s="26"/>
      <c r="E81" s="22"/>
      <c r="F81" s="22" t="s">
        <v>244</v>
      </c>
      <c r="G81" s="22"/>
      <c r="H81" s="22"/>
      <c r="I81" s="23"/>
      <c r="J81" s="24"/>
      <c r="K81" s="36"/>
      <c r="L81" s="58"/>
    </row>
    <row r="82" spans="1:16" ht="24.6" customHeight="1" x14ac:dyDescent="0.25">
      <c r="A82" s="7">
        <v>5666</v>
      </c>
      <c r="B82" s="20" t="s">
        <v>243</v>
      </c>
      <c r="C82" s="25">
        <v>3087310</v>
      </c>
      <c r="D82" s="26">
        <v>5310001282752</v>
      </c>
      <c r="E82" s="22" t="s">
        <v>20</v>
      </c>
      <c r="F82" s="22" t="s">
        <v>244</v>
      </c>
      <c r="G82" s="22" t="s">
        <v>245</v>
      </c>
      <c r="H82" s="22" t="s">
        <v>246</v>
      </c>
      <c r="I82" s="23" t="s">
        <v>21</v>
      </c>
      <c r="J82" s="24" t="s">
        <v>247</v>
      </c>
      <c r="K82" s="36">
        <v>275.5</v>
      </c>
      <c r="L82" s="58" t="s">
        <v>19</v>
      </c>
      <c r="P82" s="11"/>
    </row>
    <row r="83" spans="1:16" ht="24.75" customHeight="1" x14ac:dyDescent="0.25">
      <c r="A83" s="7">
        <v>5667</v>
      </c>
      <c r="B83" s="16" t="s">
        <v>248</v>
      </c>
      <c r="C83" s="45"/>
      <c r="D83" s="39"/>
      <c r="E83" s="42"/>
      <c r="F83" s="14" t="s">
        <v>249</v>
      </c>
      <c r="G83" s="14"/>
      <c r="H83" s="46"/>
      <c r="I83" s="1"/>
      <c r="J83" s="24"/>
      <c r="K83" s="36"/>
      <c r="L83" s="60"/>
    </row>
    <row r="84" spans="1:16" ht="32.450000000000003" customHeight="1" x14ac:dyDescent="0.25">
      <c r="A84" s="7">
        <v>5668</v>
      </c>
      <c r="B84" s="16" t="s">
        <v>248</v>
      </c>
      <c r="C84" s="45">
        <v>1079068</v>
      </c>
      <c r="D84" s="28">
        <v>8606017121558</v>
      </c>
      <c r="E84" s="29" t="s">
        <v>72</v>
      </c>
      <c r="F84" s="14" t="s">
        <v>249</v>
      </c>
      <c r="G84" s="14" t="s">
        <v>250</v>
      </c>
      <c r="H84" s="19" t="s">
        <v>251</v>
      </c>
      <c r="I84" s="31" t="s">
        <v>252</v>
      </c>
      <c r="J84" s="27" t="s">
        <v>253</v>
      </c>
      <c r="K84" s="37">
        <v>5876.4</v>
      </c>
      <c r="L84" s="58" t="s">
        <v>19</v>
      </c>
      <c r="P84" s="11"/>
    </row>
    <row r="85" spans="1:16" ht="32.450000000000003" customHeight="1" x14ac:dyDescent="0.25">
      <c r="A85" s="7">
        <v>5669</v>
      </c>
      <c r="B85" s="16" t="s">
        <v>248</v>
      </c>
      <c r="C85" s="45">
        <v>1079069</v>
      </c>
      <c r="D85" s="28">
        <v>8606017121565</v>
      </c>
      <c r="E85" s="29" t="s">
        <v>72</v>
      </c>
      <c r="F85" s="14" t="s">
        <v>249</v>
      </c>
      <c r="G85" s="14" t="s">
        <v>250</v>
      </c>
      <c r="H85" s="19" t="s">
        <v>254</v>
      </c>
      <c r="I85" s="31" t="s">
        <v>252</v>
      </c>
      <c r="J85" s="27" t="s">
        <v>253</v>
      </c>
      <c r="K85" s="37">
        <v>11695.9</v>
      </c>
      <c r="L85" s="58" t="s">
        <v>19</v>
      </c>
      <c r="P85" s="11"/>
    </row>
    <row r="86" spans="1:16" ht="25.5" customHeight="1" x14ac:dyDescent="0.25">
      <c r="A86" s="7">
        <v>5670</v>
      </c>
      <c r="B86" s="35" t="s">
        <v>255</v>
      </c>
      <c r="C86" s="17"/>
      <c r="D86" s="26"/>
      <c r="E86" s="24"/>
      <c r="F86" s="14" t="s">
        <v>256</v>
      </c>
      <c r="G86" s="14"/>
      <c r="H86" s="22"/>
      <c r="I86" s="23"/>
      <c r="J86" s="24"/>
      <c r="K86" s="36"/>
      <c r="L86" s="57"/>
    </row>
    <row r="87" spans="1:16" ht="34.15" customHeight="1" x14ac:dyDescent="0.25">
      <c r="A87" s="7">
        <v>5671</v>
      </c>
      <c r="B87" s="35" t="s">
        <v>255</v>
      </c>
      <c r="C87" s="17">
        <v>7110568</v>
      </c>
      <c r="D87" s="26">
        <v>8606017121879</v>
      </c>
      <c r="E87" s="22" t="s">
        <v>72</v>
      </c>
      <c r="F87" s="14" t="s">
        <v>256</v>
      </c>
      <c r="G87" s="14" t="s">
        <v>274</v>
      </c>
      <c r="H87" s="22" t="s">
        <v>257</v>
      </c>
      <c r="I87" s="23" t="s">
        <v>258</v>
      </c>
      <c r="J87" s="24" t="s">
        <v>31</v>
      </c>
      <c r="K87" s="36">
        <v>1113.9000000000001</v>
      </c>
      <c r="L87" s="58" t="s">
        <v>19</v>
      </c>
      <c r="P87" s="11"/>
    </row>
    <row r="88" spans="1:16" ht="34.15" customHeight="1" x14ac:dyDescent="0.25">
      <c r="A88" s="7">
        <v>5672</v>
      </c>
      <c r="B88" s="35" t="s">
        <v>275</v>
      </c>
      <c r="C88" s="17"/>
      <c r="D88" s="26"/>
      <c r="E88" s="22"/>
      <c r="F88" s="14" t="s">
        <v>276</v>
      </c>
      <c r="G88" s="14"/>
      <c r="H88" s="22"/>
      <c r="I88" s="23"/>
      <c r="J88" s="24"/>
      <c r="K88" s="36"/>
      <c r="L88" s="58"/>
    </row>
    <row r="89" spans="1:16" ht="34.15" customHeight="1" x14ac:dyDescent="0.25">
      <c r="A89" s="7">
        <v>5673</v>
      </c>
      <c r="B89" s="35" t="s">
        <v>275</v>
      </c>
      <c r="C89" s="17" t="s">
        <v>277</v>
      </c>
      <c r="D89" s="26">
        <v>8606103714398</v>
      </c>
      <c r="E89" s="22" t="s">
        <v>84</v>
      </c>
      <c r="F89" s="14" t="s">
        <v>276</v>
      </c>
      <c r="G89" s="14" t="s">
        <v>278</v>
      </c>
      <c r="H89" s="22" t="s">
        <v>279</v>
      </c>
      <c r="I89" s="23" t="s">
        <v>85</v>
      </c>
      <c r="J89" s="24" t="s">
        <v>184</v>
      </c>
      <c r="K89" s="36">
        <v>118533.9</v>
      </c>
      <c r="L89" s="58"/>
    </row>
    <row r="90" spans="1:16" ht="25.5" customHeight="1" x14ac:dyDescent="0.25">
      <c r="A90" s="7">
        <v>5674</v>
      </c>
      <c r="B90" s="16" t="s">
        <v>81</v>
      </c>
      <c r="C90" s="16"/>
      <c r="D90" s="21"/>
      <c r="E90" s="20"/>
      <c r="F90" s="14" t="s">
        <v>82</v>
      </c>
      <c r="G90" s="14"/>
      <c r="H90" s="22"/>
      <c r="I90" s="23"/>
      <c r="J90" s="24"/>
      <c r="K90" s="36"/>
      <c r="L90" s="57"/>
    </row>
    <row r="91" spans="1:16" ht="35.450000000000003" customHeight="1" x14ac:dyDescent="0.25">
      <c r="A91" s="7">
        <v>5675</v>
      </c>
      <c r="B91" s="47" t="s">
        <v>81</v>
      </c>
      <c r="C91" s="41">
        <v>1058103</v>
      </c>
      <c r="D91" s="43">
        <v>8594739254640</v>
      </c>
      <c r="E91" s="22" t="s">
        <v>17</v>
      </c>
      <c r="F91" s="14" t="s">
        <v>82</v>
      </c>
      <c r="G91" s="14" t="s">
        <v>259</v>
      </c>
      <c r="H91" s="22" t="s">
        <v>260</v>
      </c>
      <c r="I91" s="40" t="s">
        <v>261</v>
      </c>
      <c r="J91" s="24" t="s">
        <v>262</v>
      </c>
      <c r="K91" s="36">
        <v>220.1</v>
      </c>
      <c r="L91" s="57"/>
    </row>
    <row r="92" spans="1:16" ht="23.25" x14ac:dyDescent="0.25">
      <c r="A92" s="7">
        <v>5676</v>
      </c>
      <c r="B92" s="47" t="s">
        <v>81</v>
      </c>
      <c r="C92" s="41">
        <v>1058102</v>
      </c>
      <c r="D92" s="43">
        <v>8594739254633</v>
      </c>
      <c r="E92" s="22" t="s">
        <v>17</v>
      </c>
      <c r="F92" s="14" t="s">
        <v>82</v>
      </c>
      <c r="G92" s="14" t="s">
        <v>259</v>
      </c>
      <c r="H92" s="22" t="s">
        <v>263</v>
      </c>
      <c r="I92" s="40" t="s">
        <v>261</v>
      </c>
      <c r="J92" s="24" t="s">
        <v>262</v>
      </c>
      <c r="K92" s="36">
        <v>660.3</v>
      </c>
      <c r="L92" s="57"/>
    </row>
    <row r="93" spans="1:16" x14ac:dyDescent="0.25">
      <c r="A93" s="7">
        <v>5677</v>
      </c>
      <c r="B93" s="20" t="s">
        <v>264</v>
      </c>
      <c r="C93" s="41"/>
      <c r="D93" s="43"/>
      <c r="E93" s="22"/>
      <c r="F93" s="22" t="s">
        <v>265</v>
      </c>
      <c r="G93" s="14"/>
      <c r="H93" s="22"/>
      <c r="I93" s="40"/>
      <c r="J93" s="24"/>
      <c r="K93" s="36"/>
      <c r="L93" s="57"/>
    </row>
    <row r="94" spans="1:16" ht="23.25" x14ac:dyDescent="0.25">
      <c r="A94" s="7">
        <v>5678</v>
      </c>
      <c r="B94" s="20" t="s">
        <v>264</v>
      </c>
      <c r="C94" s="25">
        <v>7096053</v>
      </c>
      <c r="D94" s="26">
        <v>2802839101013</v>
      </c>
      <c r="E94" s="22" t="s">
        <v>28</v>
      </c>
      <c r="F94" s="22" t="s">
        <v>265</v>
      </c>
      <c r="G94" s="22" t="s">
        <v>266</v>
      </c>
      <c r="H94" s="22" t="s">
        <v>267</v>
      </c>
      <c r="I94" s="23" t="s">
        <v>60</v>
      </c>
      <c r="J94" s="24" t="s">
        <v>29</v>
      </c>
      <c r="K94" s="36">
        <v>517.79999999999995</v>
      </c>
      <c r="L94" s="60"/>
    </row>
    <row r="95" spans="1:16" x14ac:dyDescent="0.25">
      <c r="C95" s="63" t="s">
        <v>16</v>
      </c>
      <c r="D95" s="63"/>
      <c r="E95" s="63"/>
    </row>
  </sheetData>
  <autoFilter ref="A1:P1"/>
  <mergeCells count="1">
    <mergeCell ref="C95:E95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headerFooter>
    <oddHeader xml:space="preserve">&amp;C&amp;P+8&amp;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spisak decembar 24</vt:lpstr>
      <vt:lpstr>'spisak decembar 24'!Print_Area</vt:lpstr>
      <vt:lpstr>'spisak decembar 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2025-01-08T08:35:16Z</dcterms:modified>
</cp:coreProperties>
</file>